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bivv-my.sharepoint.com/personal/nina_nuyttens_vias_be/Documents/Desktop/F&amp;F Bus HGV Y1/Final report/"/>
    </mc:Choice>
  </mc:AlternateContent>
  <xr:revisionPtr revIDLastSave="1223" documentId="13_ncr:1_{B0443C30-A4A7-4C63-B786-A5CBD7D940FD}" xr6:coauthVersionLast="45" xr6:coauthVersionMax="46" xr10:uidLastSave="{9D122D1E-F176-4EDF-A9DC-78A8A929F9B9}"/>
  <bookViews>
    <workbookView xWindow="-108" yWindow="-108" windowWidth="23256" windowHeight="12576" tabRatio="901" xr2:uid="{E6B76779-EDED-4A9A-A487-089A8E8466B9}"/>
  </bookViews>
  <sheets>
    <sheet name="Intro" sheetId="40" r:id="rId1"/>
    <sheet name="Figure_1" sheetId="1" r:id="rId2"/>
    <sheet name="Figure_2" sheetId="47" r:id="rId3"/>
    <sheet name="Table_1_Figure_3" sheetId="3" r:id="rId4"/>
    <sheet name="Table_2_Figure_3" sheetId="50" r:id="rId5"/>
    <sheet name="Figure_4" sheetId="4" r:id="rId6"/>
    <sheet name="Figure_5" sheetId="58" r:id="rId7"/>
    <sheet name="Figure_6" sheetId="5" r:id="rId8"/>
    <sheet name="Figure_7" sheetId="52" r:id="rId9"/>
    <sheet name="Figure_8" sheetId="6" r:id="rId10"/>
    <sheet name="Figure_9" sheetId="20" r:id="rId11"/>
    <sheet name="Figure_10" sheetId="41" r:id="rId12"/>
    <sheet name="Figure_11" sheetId="43" r:id="rId13"/>
    <sheet name="Extra_period_week" sheetId="59" r:id="rId14"/>
    <sheet name="Figure_12" sheetId="31" r:id="rId15"/>
    <sheet name="Figure_13" sheetId="56" r:id="rId16"/>
    <sheet name="Figure_14" sheetId="33" r:id="rId17"/>
    <sheet name="Figure_15" sheetId="34" r:id="rId18"/>
    <sheet name="Figure_16" sheetId="57" r:id="rId19"/>
    <sheet name="Figure_17" sheetId="55"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50" l="1"/>
  <c r="L19" i="50" l="1"/>
  <c r="L3" i="50"/>
  <c r="L4" i="50"/>
  <c r="L5" i="50"/>
  <c r="L7" i="50"/>
  <c r="L8" i="50"/>
  <c r="L9" i="50"/>
  <c r="L10" i="50"/>
  <c r="L11" i="50"/>
  <c r="L12" i="50"/>
  <c r="L13" i="50"/>
  <c r="L14" i="50"/>
  <c r="L16" i="50"/>
  <c r="L17" i="50"/>
  <c r="L21" i="50"/>
  <c r="L22" i="50"/>
  <c r="L23" i="50"/>
  <c r="L24" i="50"/>
  <c r="L26" i="50"/>
  <c r="L27" i="50"/>
  <c r="L28" i="50"/>
  <c r="L29" i="50"/>
  <c r="L30" i="50"/>
  <c r="L32" i="50"/>
  <c r="L33" i="50"/>
  <c r="D3" i="1"/>
  <c r="D4" i="1"/>
  <c r="D5" i="1"/>
  <c r="D6" i="1"/>
  <c r="D7" i="1"/>
  <c r="D8" i="1"/>
  <c r="D9" i="1"/>
  <c r="D10" i="1"/>
  <c r="D2" i="1"/>
</calcChain>
</file>

<file path=xl/sharedStrings.xml><?xml version="1.0" encoding="utf-8"?>
<sst xmlns="http://schemas.openxmlformats.org/spreadsheetml/2006/main" count="922" uniqueCount="181">
  <si>
    <t>All fatalities</t>
  </si>
  <si>
    <t>Year</t>
  </si>
  <si>
    <t>Austria</t>
  </si>
  <si>
    <t>Belgium</t>
  </si>
  <si>
    <t>Bulgaria</t>
  </si>
  <si>
    <t>Croatia</t>
  </si>
  <si>
    <t>Cyprus</t>
  </si>
  <si>
    <t>Czechia</t>
  </si>
  <si>
    <t>Denmark</t>
  </si>
  <si>
    <t>Estonia</t>
  </si>
  <si>
    <t>Finland</t>
  </si>
  <si>
    <t>France</t>
  </si>
  <si>
    <t>Germany</t>
  </si>
  <si>
    <t>Greece</t>
  </si>
  <si>
    <t>Hungary</t>
  </si>
  <si>
    <t>Italy</t>
  </si>
  <si>
    <t>Latvia</t>
  </si>
  <si>
    <t>Luxembourg</t>
  </si>
  <si>
    <t>Malta</t>
  </si>
  <si>
    <t>Netherlands</t>
  </si>
  <si>
    <t>Poland</t>
  </si>
  <si>
    <t>Portugal</t>
  </si>
  <si>
    <t>Romania</t>
  </si>
  <si>
    <t>Slovakia</t>
  </si>
  <si>
    <t>Slovenia</t>
  </si>
  <si>
    <t>Spain</t>
  </si>
  <si>
    <t>Sweden</t>
  </si>
  <si>
    <t>EU27</t>
  </si>
  <si>
    <t>Ireland</t>
  </si>
  <si>
    <t>Lithuania</t>
  </si>
  <si>
    <t>Country</t>
  </si>
  <si>
    <t>2009</t>
  </si>
  <si>
    <t>2010</t>
  </si>
  <si>
    <t>2011</t>
  </si>
  <si>
    <t>2012</t>
  </si>
  <si>
    <t>2013</t>
  </si>
  <si>
    <t>2014</t>
  </si>
  <si>
    <t>2015</t>
  </si>
  <si>
    <t>2016</t>
  </si>
  <si>
    <t>2017</t>
  </si>
  <si>
    <t>2018</t>
  </si>
  <si>
    <t>Total</t>
  </si>
  <si>
    <t>Trend (2016-2018 VS 2009-2011) (%)</t>
  </si>
  <si>
    <t>Miniplot trend since 2010</t>
  </si>
  <si>
    <t>/</t>
  </si>
  <si>
    <t>Iceland</t>
  </si>
  <si>
    <t>Norway</t>
  </si>
  <si>
    <t>Switzerland</t>
  </si>
  <si>
    <t>United Kingdom</t>
  </si>
  <si>
    <t>Unknown</t>
  </si>
  <si>
    <t>Other/unknown</t>
  </si>
  <si>
    <t>00</t>
  </si>
  <si>
    <t>01</t>
  </si>
  <si>
    <t>02</t>
  </si>
  <si>
    <t>03</t>
  </si>
  <si>
    <t>04</t>
  </si>
  <si>
    <t>05</t>
  </si>
  <si>
    <t>06</t>
  </si>
  <si>
    <t>07</t>
  </si>
  <si>
    <t>08</t>
  </si>
  <si>
    <t>09</t>
  </si>
  <si>
    <t>10</t>
  </si>
  <si>
    <t>11</t>
  </si>
  <si>
    <t>12</t>
  </si>
  <si>
    <t>13</t>
  </si>
  <si>
    <t>14</t>
  </si>
  <si>
    <t>15</t>
  </si>
  <si>
    <t>16</t>
  </si>
  <si>
    <t>17</t>
  </si>
  <si>
    <t>18</t>
  </si>
  <si>
    <t>19</t>
  </si>
  <si>
    <t>20</t>
  </si>
  <si>
    <t>21</t>
  </si>
  <si>
    <t>22</t>
  </si>
  <si>
    <t>23</t>
  </si>
  <si>
    <t>Monday</t>
  </si>
  <si>
    <t>Tuesday</t>
  </si>
  <si>
    <t>Wednesday</t>
  </si>
  <si>
    <t>Thursday</t>
  </si>
  <si>
    <t>Friday</t>
  </si>
  <si>
    <t>Saturday</t>
  </si>
  <si>
    <t>Sunday</t>
  </si>
  <si>
    <t>Motorway</t>
  </si>
  <si>
    <t>Rural</t>
  </si>
  <si>
    <t>Urban</t>
  </si>
  <si>
    <t xml:space="preserve">Note: Imputation was used to compute the trend for EU27. </t>
  </si>
  <si>
    <t>Note: For countries with missing values, no or less information is included about trends.</t>
  </si>
  <si>
    <t>Note: Imputation for a given combination of year and country is highlighted in grey.</t>
  </si>
  <si>
    <t>All fatalities (percentage)</t>
  </si>
  <si>
    <t>Note: No imputation was used.</t>
  </si>
  <si>
    <t>Hour and day</t>
  </si>
  <si>
    <t>Junction</t>
  </si>
  <si>
    <t>Roundabout</t>
  </si>
  <si>
    <t>No junction</t>
  </si>
  <si>
    <t>Junction type</t>
  </si>
  <si>
    <t>% Women</t>
  </si>
  <si>
    <t>% Men</t>
  </si>
  <si>
    <t xml:space="preserve">% Total </t>
  </si>
  <si>
    <t>Note: Category "hour : unknown" is not included in the table and was not taken into account when calculating the relative distribution.</t>
  </si>
  <si>
    <t>Note: imputation was used for missing values for specific combinations of years and countries.</t>
  </si>
  <si>
    <t>Note: Imputation was used to compute the overall proportion for EU27.</t>
  </si>
  <si>
    <t>Bus or coach</t>
  </si>
  <si>
    <t>Car</t>
  </si>
  <si>
    <t>Heavy goods vehicle</t>
  </si>
  <si>
    <t>Lorry under 3.5 tonnes</t>
  </si>
  <si>
    <t>Moped</t>
  </si>
  <si>
    <t>Motorcycle</t>
  </si>
  <si>
    <t>Pedal cycle</t>
  </si>
  <si>
    <t>Pedestrian</t>
  </si>
  <si>
    <t>Note: imputation was used for missing values for specific combinations of years and countries. Countries that show an unreliable trend for a particular mode of transport are omitted for that mode of transport.</t>
  </si>
  <si>
    <t>Number of fatalities in a crash involving a …</t>
  </si>
  <si>
    <t>Fatalities in a crash involving a … (2010 = index 100)</t>
  </si>
  <si>
    <t>Pedestrians</t>
  </si>
  <si>
    <t>Cyclists</t>
  </si>
  <si>
    <t>Moped riders</t>
  </si>
  <si>
    <t>Motorcyclists</t>
  </si>
  <si>
    <t>Car occ</t>
  </si>
  <si>
    <t>Lorry occupants</t>
  </si>
  <si>
    <t>HGV occupants</t>
  </si>
  <si>
    <t>Bus/coach occupants</t>
  </si>
  <si>
    <t>Fatalities</t>
  </si>
  <si>
    <t>65+</t>
  </si>
  <si>
    <t>Figure 1. Annual number of fatalities in HGV crashes, and their share in the total number of fatalities in the EU27 (2010-2018). Source: CARE</t>
  </si>
  <si>
    <t>Fatalities in HGV crashes</t>
  </si>
  <si>
    <t>Proportion of total fatalities</t>
  </si>
  <si>
    <t>Figure 2. Annual number of fatalities in bus/coach crashes, and their share in the total number of fatalities in the EU27 (2010-2018). Source: CARE</t>
  </si>
  <si>
    <t>Fatalities in bus/coach crashes</t>
  </si>
  <si>
    <t>Figure 8. Trend of fatalities in crashes involving pedestrians and other transport modes in the EU27 (2010-2018). Source: CARE</t>
  </si>
  <si>
    <t>&lt;15</t>
  </si>
  <si>
    <t>15 - 17</t>
  </si>
  <si>
    <t>18 - 24</t>
  </si>
  <si>
    <t>25 - 49</t>
  </si>
  <si>
    <t>50 - 64</t>
  </si>
  <si>
    <t>Figure 11. Distribution of fatalities by transport mode in HGV crashes, bus/coach crashes, and car crashes in the EU27 (2018). Source: CARE</t>
  </si>
  <si>
    <t>Fatalities in car crashes</t>
  </si>
  <si>
    <t>Fatalities in HGV crashes (percentage)</t>
  </si>
  <si>
    <t>Figure 12. Distribution of fatalities by day of the week and hour in HGV crashes in the EU27 (2010-2018). Source: CARE</t>
  </si>
  <si>
    <t>Figure 13. Distribution of fatalities by day of the week and hour in bus/coach crashes in the EU27 (2010-2018). Source: CARE</t>
  </si>
  <si>
    <t>Fatalities in bus/coach crashes (percentage)</t>
  </si>
  <si>
    <t>Figure 15. Distribution of fatalities by junction type in HGV crashes in the EU27 (2010-2018). Source: CARE</t>
  </si>
  <si>
    <t>Figure 16. Distribution of fatalities by junction type in bus/coach crashes in the EU27 (2010-2018). Source: CARE</t>
  </si>
  <si>
    <t>Table 1. Number and trend of fatalities in HGV crashes per country in the EU27, EFTA and UK (2009-2018). Source: CARE</t>
  </si>
  <si>
    <t>Table 2. Number and trend of fatalities in bus/coach crashes per country in the EU27, EFTA and UK (2009-2018). Source: CARE</t>
  </si>
  <si>
    <t>Figure 17. Distribution of heavy goods vehicles and cars according to vehicle registration country in fatal crashes in the EU27 (sum 2014-2018). Source: CARE</t>
  </si>
  <si>
    <t>Vehicles (percentage)</t>
  </si>
  <si>
    <t>HGV vehicles in fatal crashes</t>
  </si>
  <si>
    <t>Cars in fatal crashes</t>
  </si>
  <si>
    <t>Foreign vehicle</t>
  </si>
  <si>
    <t>National vehicle</t>
  </si>
  <si>
    <t>Figure 4. Fatalities per million inhabitants in HGV crashes per country in the EU27 (2016-2018). Sources: CARE &amp; EUROSTAT</t>
  </si>
  <si>
    <t>Note: Due to a high number of missing values, Ireland and Lithuania are not included.</t>
  </si>
  <si>
    <t>Population (sum 2016-2018)</t>
  </si>
  <si>
    <t>Mortality (2016-2018)</t>
  </si>
  <si>
    <t>Fatalities in HGV crashes (sum 2016-2018)</t>
  </si>
  <si>
    <t xml:space="preserve">Ireland </t>
  </si>
  <si>
    <t xml:space="preserve">Lithuania </t>
  </si>
  <si>
    <t>Note: Imputation was used to compute the overall mortality for EU27 (and Bulgaria is not at all included in the EU27 total).</t>
  </si>
  <si>
    <t>Note: Due to a high number of missing values, Ireland, Lithuania, and Poland, are not included.</t>
  </si>
  <si>
    <t>Fatalities in bus/coach crashes (sum 2016-2018)</t>
  </si>
  <si>
    <t>Note: Imputation was used to compute the overall mortality for EU27</t>
  </si>
  <si>
    <t>Proportion of fatalities in bus/coach crashes (2016-2018)</t>
  </si>
  <si>
    <t>All fatalities (sum 2016-2018)</t>
  </si>
  <si>
    <t>Figure 5. Fatalities per million inhabitants in bus/coach crashes per country in the EU27 (2016-2018). Sources: CARE &amp; EUROSTAT</t>
  </si>
  <si>
    <t>Figure 7. Share of fatalities in bus/coach crashes in the total number of fatalities, per country in the EU27 (2016-2018). Sources: CARE</t>
  </si>
  <si>
    <t>Proportion of fatalities in HGV crashes (2016-2018)</t>
  </si>
  <si>
    <t>Figure 6. Share of fatalities in HGV crashes in the total number of fatalities, per country in the EU27 (2016-2018). Sources: CARE</t>
  </si>
  <si>
    <t>Note: Bulgaria is excluded because the time series for this country is not correct in the CARE database.</t>
  </si>
  <si>
    <t>Gender</t>
  </si>
  <si>
    <t>Age group</t>
  </si>
  <si>
    <t>Road type</t>
  </si>
  <si>
    <t>Note: category "gender : unknown"(0.2% in 2018 for all fatalities) is not included in the table and was not taken into account when calculating the relative distribution by gender.</t>
  </si>
  <si>
    <t>Figure 9. Distribution of fatalities by gender in HGV crashes and bus/coach crashes in the EU27 (2016-2018). Source: CARE</t>
  </si>
  <si>
    <t>Figure 10. Distribution of fatalities by age category in HGV crashes and bus/coach crashes in the EU27 (2016-2018). Source: CARE</t>
  </si>
  <si>
    <t>Figure 14. Distribution of fatalities by road type in HGV crashes and bus/coach crashes in the EU27 (2010-2018). Source: CARE</t>
  </si>
  <si>
    <t>Period of the week</t>
  </si>
  <si>
    <t>Week - daytime</t>
  </si>
  <si>
    <t>Week - night</t>
  </si>
  <si>
    <t>Weekend - daytime</t>
  </si>
  <si>
    <t>Weekend - night</t>
  </si>
  <si>
    <t>Note: Category "period of the week : unknown" is not included in the table and was not taken into account when calculating the relative distribution by period of the week.</t>
  </si>
  <si>
    <t>Figure. Distribution of fatalities in HGV crashes and bus/coach crashes according to period of the week in the EU27 (2010-2018). Source: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</si>
</sst>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5" x14ac:knownFonts="1">
    <font>
      <sz val="11"/>
      <color theme="1"/>
      <name val="Calibri"/>
      <family val="2"/>
      <scheme val="minor"/>
    </font>
    <font>
      <sz val="11"/>
      <color theme="1"/>
      <name val="Calibri"/>
      <family val="2"/>
      <scheme val="minor"/>
    </font>
    <font>
      <sz val="10"/>
      <color rgb="FF000000"/>
      <name val="Arial"/>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cellStyleXfs>
  <cellXfs count="58">
    <xf numFmtId="0" fontId="0" fillId="0" borderId="0" xfId="0"/>
    <xf numFmtId="9" fontId="0" fillId="0" borderId="0" xfId="1" applyFont="1"/>
    <xf numFmtId="0" fontId="0" fillId="0" borderId="0" xfId="0" applyFont="1"/>
    <xf numFmtId="0" fontId="3" fillId="0" borderId="0" xfId="0" applyFont="1"/>
    <xf numFmtId="0" fontId="3" fillId="0" borderId="0" xfId="0" applyFont="1" applyAlignment="1">
      <alignment horizontal="left" vertical="center" indent="5"/>
    </xf>
    <xf numFmtId="0" fontId="0" fillId="0" borderId="0" xfId="0" applyFill="1"/>
    <xf numFmtId="0" fontId="0" fillId="0" borderId="0" xfId="0" applyAlignment="1">
      <alignment horizontal="left"/>
    </xf>
    <xf numFmtId="0" fontId="0" fillId="0" borderId="0" xfId="0" applyAlignment="1">
      <alignment vertical="center" textRotation="90" wrapText="1" shrinkToFit="1"/>
    </xf>
    <xf numFmtId="49" fontId="4" fillId="0" borderId="0" xfId="3" applyNumberFormat="1" applyFont="1" applyFill="1" applyBorder="1" applyAlignment="1">
      <alignment horizontal="left"/>
    </xf>
    <xf numFmtId="0" fontId="3" fillId="0" borderId="0" xfId="0" applyFont="1" applyFill="1" applyBorder="1"/>
    <xf numFmtId="0" fontId="0" fillId="0" borderId="0" xfId="0" applyFont="1" applyAlignment="1">
      <alignment horizontal="left"/>
    </xf>
    <xf numFmtId="0" fontId="4" fillId="0" borderId="0" xfId="0" applyFont="1" applyFill="1" applyBorder="1"/>
    <xf numFmtId="49" fontId="4" fillId="0" borderId="1" xfId="3" applyNumberFormat="1" applyFont="1" applyFill="1" applyBorder="1" applyAlignment="1">
      <alignment horizontal="left"/>
    </xf>
    <xf numFmtId="49" fontId="4" fillId="0" borderId="5" xfId="5" applyNumberFormat="1" applyFont="1" applyFill="1" applyBorder="1" applyAlignment="1">
      <alignment horizontal="left"/>
    </xf>
    <xf numFmtId="49" fontId="4" fillId="0" borderId="1" xfId="5" applyNumberFormat="1" applyFont="1" applyFill="1" applyBorder="1" applyAlignment="1">
      <alignment horizontal="left"/>
    </xf>
    <xf numFmtId="49" fontId="4" fillId="0" borderId="4" xfId="5" applyNumberFormat="1" applyFont="1" applyFill="1" applyBorder="1" applyAlignment="1">
      <alignment horizontal="left"/>
    </xf>
    <xf numFmtId="1" fontId="0" fillId="0" borderId="0" xfId="0" applyNumberFormat="1" applyFont="1"/>
    <xf numFmtId="1" fontId="3" fillId="0" borderId="0" xfId="0" applyNumberFormat="1" applyFont="1"/>
    <xf numFmtId="164" fontId="3" fillId="0" borderId="0" xfId="1" applyNumberFormat="1" applyFont="1"/>
    <xf numFmtId="1" fontId="3" fillId="0" borderId="0" xfId="0" applyNumberFormat="1" applyFont="1" applyFill="1"/>
    <xf numFmtId="1" fontId="3" fillId="2" borderId="0" xfId="0" applyNumberFormat="1" applyFont="1" applyFill="1"/>
    <xf numFmtId="9" fontId="3" fillId="0" borderId="0" xfId="1" applyFont="1"/>
    <xf numFmtId="165" fontId="3" fillId="0" borderId="0" xfId="0" applyNumberFormat="1" applyFont="1"/>
    <xf numFmtId="0" fontId="3" fillId="0" borderId="0" xfId="0" applyFont="1" applyFill="1"/>
    <xf numFmtId="164" fontId="3" fillId="0" borderId="0" xfId="1" applyNumberFormat="1" applyFont="1" applyFill="1" applyBorder="1" applyAlignment="1">
      <alignment horizontal="right"/>
    </xf>
    <xf numFmtId="164" fontId="3" fillId="0" borderId="2" xfId="1" applyNumberFormat="1" applyFont="1" applyFill="1" applyBorder="1" applyAlignment="1">
      <alignment horizontal="right"/>
    </xf>
    <xf numFmtId="164" fontId="3" fillId="0" borderId="3" xfId="1" applyNumberFormat="1" applyFont="1" applyFill="1" applyBorder="1" applyAlignment="1">
      <alignment horizontal="right"/>
    </xf>
    <xf numFmtId="9" fontId="3" fillId="0" borderId="0" xfId="1" applyFont="1" applyFill="1"/>
    <xf numFmtId="9" fontId="3" fillId="0" borderId="0" xfId="0" applyNumberFormat="1" applyFont="1"/>
    <xf numFmtId="9" fontId="3" fillId="0" borderId="0" xfId="0" applyNumberFormat="1" applyFont="1" applyFill="1"/>
    <xf numFmtId="1" fontId="0" fillId="0" borderId="0" xfId="0" applyNumberFormat="1"/>
    <xf numFmtId="0" fontId="0" fillId="0" borderId="0" xfId="0" applyAlignment="1">
      <alignment wrapText="1"/>
    </xf>
    <xf numFmtId="0" fontId="3" fillId="0" borderId="0" xfId="0" applyFont="1" applyAlignment="1"/>
    <xf numFmtId="1" fontId="0" fillId="2" borderId="0" xfId="0" applyNumberFormat="1" applyFill="1"/>
    <xf numFmtId="0" fontId="0" fillId="0" borderId="0" xfId="0" applyAlignment="1">
      <alignment textRotation="90" wrapText="1"/>
    </xf>
    <xf numFmtId="9" fontId="0" fillId="0" borderId="0" xfId="0" applyNumberFormat="1"/>
    <xf numFmtId="0" fontId="3" fillId="0" borderId="0" xfId="0" applyFont="1" applyAlignment="1">
      <alignment horizontal="right"/>
    </xf>
    <xf numFmtId="165" fontId="3" fillId="0" borderId="0" xfId="0" applyNumberFormat="1" applyFont="1" applyAlignment="1">
      <alignment horizontal="right"/>
    </xf>
    <xf numFmtId="164" fontId="3" fillId="0" borderId="0" xfId="1" applyNumberFormat="1" applyFont="1" applyAlignment="1">
      <alignment horizontal="right"/>
    </xf>
    <xf numFmtId="0" fontId="3" fillId="0" borderId="0" xfId="0" applyFont="1" applyFill="1" applyAlignment="1">
      <alignment horizontal="right"/>
    </xf>
    <xf numFmtId="166" fontId="3" fillId="0" borderId="0" xfId="1" applyNumberFormat="1" applyFont="1"/>
    <xf numFmtId="0" fontId="3" fillId="0" borderId="0" xfId="0" applyFont="1" applyAlignment="1">
      <alignment horizontal="left"/>
    </xf>
    <xf numFmtId="1" fontId="0" fillId="0" borderId="0" xfId="0" applyNumberFormat="1" applyFill="1"/>
    <xf numFmtId="166" fontId="3" fillId="0" borderId="0" xfId="1" applyNumberFormat="1" applyFont="1" applyFill="1"/>
    <xf numFmtId="0" fontId="0" fillId="0" borderId="0" xfId="0" applyAlignment="1">
      <alignment horizontal="center" textRotation="90" wrapText="1"/>
    </xf>
    <xf numFmtId="0" fontId="0" fillId="0" borderId="0" xfId="0" applyAlignment="1">
      <alignment horizontal="center" vertical="center" textRotation="90" wrapText="1"/>
    </xf>
    <xf numFmtId="0" fontId="0" fillId="0" borderId="0" xfId="0" applyAlignment="1">
      <alignment horizontal="center" textRotation="90" wrapText="1" shrinkToFit="1"/>
    </xf>
    <xf numFmtId="0" fontId="0" fillId="0" borderId="0" xfId="0" applyAlignment="1">
      <alignment horizontal="center" vertical="center" textRotation="90"/>
    </xf>
    <xf numFmtId="0" fontId="3" fillId="0" borderId="0" xfId="0" applyFont="1" applyAlignment="1">
      <alignment horizontal="center" vertical="center" textRotation="90" wrapText="1" shrinkToFit="1"/>
    </xf>
    <xf numFmtId="0" fontId="4" fillId="0" borderId="2" xfId="0" applyFont="1" applyFill="1" applyBorder="1" applyAlignment="1">
      <alignment horizontal="center"/>
    </xf>
    <xf numFmtId="0" fontId="4" fillId="0" borderId="0" xfId="0" applyFont="1" applyFill="1" applyBorder="1" applyAlignment="1">
      <alignment horizontal="center"/>
    </xf>
    <xf numFmtId="0" fontId="4" fillId="0" borderId="3" xfId="0" applyFont="1" applyFill="1" applyBorder="1" applyAlignment="1">
      <alignment horizontal="center"/>
    </xf>
    <xf numFmtId="0" fontId="4" fillId="0" borderId="0" xfId="5" applyFont="1" applyFill="1" applyBorder="1" applyAlignment="1">
      <alignment horizontal="center" vertical="center" textRotation="90"/>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xf numFmtId="0" fontId="0" fillId="0" borderId="0" xfId="0" applyAlignment="1">
      <alignment horizontal="center" vertical="center" textRotation="90" wrapText="1" shrinkToFit="1"/>
    </xf>
  </cellXfs>
  <cellStyles count="8">
    <cellStyle name="Normal" xfId="0" builtinId="0"/>
    <cellStyle name="Normal 2" xfId="3" xr:uid="{D0D27654-3434-4F06-9B4F-F395412C2305}"/>
    <cellStyle name="Normal 2 2" xfId="4" xr:uid="{2C4045FF-4762-48D0-8FA0-FA4EF65C5B35}"/>
    <cellStyle name="Normal 3" xfId="2" xr:uid="{4F6D3CCD-B826-4195-8177-34E82438369C}"/>
    <cellStyle name="Normal 4" xfId="6" xr:uid="{A1A2176D-EE83-42AE-82A1-2F2E09D49F1B}"/>
    <cellStyle name="Normal 5" xfId="5" xr:uid="{7CBFD882-3BF9-44EC-81AC-51777642B810}"/>
    <cellStyle name="Normal 6" xfId="7" xr:uid="{3D4D4D8D-8893-443A-9AEF-63C0A996F0D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Table_1_Figure_3!$C$2:$K$2</c:f>
              <c:numCache>
                <c:formatCode>0</c:formatCode>
                <c:ptCount val="9"/>
                <c:pt idx="0">
                  <c:v>97</c:v>
                </c:pt>
                <c:pt idx="1">
                  <c:v>70</c:v>
                </c:pt>
                <c:pt idx="2">
                  <c:v>77</c:v>
                </c:pt>
                <c:pt idx="3">
                  <c:v>50</c:v>
                </c:pt>
                <c:pt idx="4">
                  <c:v>51</c:v>
                </c:pt>
                <c:pt idx="5">
                  <c:v>66</c:v>
                </c:pt>
                <c:pt idx="6">
                  <c:v>74</c:v>
                </c:pt>
                <c:pt idx="7">
                  <c:v>52</c:v>
                </c:pt>
                <c:pt idx="8">
                  <c:v>56</c:v>
                </c:pt>
              </c:numCache>
            </c:numRef>
          </c:val>
          <c:smooth val="0"/>
          <c:extLst>
            <c:ext xmlns:c16="http://schemas.microsoft.com/office/drawing/2014/chart" uri="{C3380CC4-5D6E-409C-BE32-E72D297353CC}">
              <c16:uniqueId val="{00000000-6E55-4794-AFF3-2CF01A907F6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Table_1_Figure_3!$C$13:$K$13</c:f>
              <c:numCache>
                <c:formatCode>0</c:formatCode>
                <c:ptCount val="9"/>
                <c:pt idx="0">
                  <c:v>144</c:v>
                </c:pt>
                <c:pt idx="1">
                  <c:v>101</c:v>
                </c:pt>
                <c:pt idx="2">
                  <c:v>118</c:v>
                </c:pt>
                <c:pt idx="3">
                  <c:v>106</c:v>
                </c:pt>
                <c:pt idx="4">
                  <c:v>112</c:v>
                </c:pt>
                <c:pt idx="5">
                  <c:v>109</c:v>
                </c:pt>
                <c:pt idx="6">
                  <c:v>93</c:v>
                </c:pt>
                <c:pt idx="7">
                  <c:v>100</c:v>
                </c:pt>
                <c:pt idx="8">
                  <c:v>117</c:v>
                </c:pt>
              </c:numCache>
            </c:numRef>
          </c:val>
          <c:smooth val="0"/>
          <c:extLst>
            <c:ext xmlns:c16="http://schemas.microsoft.com/office/drawing/2014/chart" uri="{C3380CC4-5D6E-409C-BE32-E72D297353CC}">
              <c16:uniqueId val="{00000000-BD39-4370-8367-64812593275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Table_1_Figure_3!$C$16:$K$16</c:f>
              <c:numCache>
                <c:formatCode>0</c:formatCode>
                <c:ptCount val="9"/>
                <c:pt idx="0">
                  <c:v>41</c:v>
                </c:pt>
                <c:pt idx="1">
                  <c:v>21</c:v>
                </c:pt>
                <c:pt idx="2">
                  <c:v>36</c:v>
                </c:pt>
                <c:pt idx="3">
                  <c:v>37</c:v>
                </c:pt>
                <c:pt idx="4">
                  <c:v>38</c:v>
                </c:pt>
                <c:pt idx="5">
                  <c:v>38</c:v>
                </c:pt>
                <c:pt idx="6">
                  <c:v>29</c:v>
                </c:pt>
                <c:pt idx="7">
                  <c:v>28</c:v>
                </c:pt>
                <c:pt idx="8">
                  <c:v>40</c:v>
                </c:pt>
              </c:numCache>
            </c:numRef>
          </c:val>
          <c:smooth val="0"/>
          <c:extLst>
            <c:ext xmlns:c16="http://schemas.microsoft.com/office/drawing/2014/chart" uri="{C3380CC4-5D6E-409C-BE32-E72D297353CC}">
              <c16:uniqueId val="{00000000-7F27-4671-BA47-17D03D6BF56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Table_1_Figure_3!$C$22:$K$22</c:f>
              <c:numCache>
                <c:formatCode>0</c:formatCode>
                <c:ptCount val="9"/>
                <c:pt idx="0">
                  <c:v>95</c:v>
                </c:pt>
                <c:pt idx="1">
                  <c:v>107</c:v>
                </c:pt>
                <c:pt idx="2">
                  <c:v>77</c:v>
                </c:pt>
                <c:pt idx="3">
                  <c:v>80</c:v>
                </c:pt>
                <c:pt idx="4">
                  <c:v>78</c:v>
                </c:pt>
                <c:pt idx="5">
                  <c:v>68</c:v>
                </c:pt>
                <c:pt idx="6">
                  <c:v>59</c:v>
                </c:pt>
                <c:pt idx="7">
                  <c:v>74</c:v>
                </c:pt>
                <c:pt idx="8">
                  <c:v>75</c:v>
                </c:pt>
              </c:numCache>
            </c:numRef>
          </c:val>
          <c:smooth val="0"/>
          <c:extLst>
            <c:ext xmlns:c16="http://schemas.microsoft.com/office/drawing/2014/chart" uri="{C3380CC4-5D6E-409C-BE32-E72D297353CC}">
              <c16:uniqueId val="{00000000-65E5-44C6-A0B0-CBDB9BAD8D6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Table_1_Figure_3!$C$23:$K$23</c:f>
              <c:numCache>
                <c:formatCode>0</c:formatCode>
                <c:ptCount val="9"/>
                <c:pt idx="0">
                  <c:v>191</c:v>
                </c:pt>
                <c:pt idx="1">
                  <c:v>169</c:v>
                </c:pt>
                <c:pt idx="2">
                  <c:v>169</c:v>
                </c:pt>
                <c:pt idx="3">
                  <c:v>139</c:v>
                </c:pt>
                <c:pt idx="4">
                  <c:v>147</c:v>
                </c:pt>
                <c:pt idx="5">
                  <c:v>146</c:v>
                </c:pt>
                <c:pt idx="6">
                  <c:v>96</c:v>
                </c:pt>
                <c:pt idx="7">
                  <c:v>86</c:v>
                </c:pt>
                <c:pt idx="8">
                  <c:v>73</c:v>
                </c:pt>
              </c:numCache>
            </c:numRef>
          </c:val>
          <c:smooth val="0"/>
          <c:extLst>
            <c:ext xmlns:c16="http://schemas.microsoft.com/office/drawing/2014/chart" uri="{C3380CC4-5D6E-409C-BE32-E72D297353CC}">
              <c16:uniqueId val="{00000000-8FD2-4433-97B0-4DE39FD705B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Table_1_Figure_3!$C$26:$K$26</c:f>
              <c:numCache>
                <c:formatCode>0</c:formatCode>
                <c:ptCount val="9"/>
                <c:pt idx="0">
                  <c:v>332.66449999999998</c:v>
                </c:pt>
                <c:pt idx="1">
                  <c:v>297.11040000000003</c:v>
                </c:pt>
                <c:pt idx="2">
                  <c:v>244.88650000000001</c:v>
                </c:pt>
                <c:pt idx="3">
                  <c:v>216.54</c:v>
                </c:pt>
                <c:pt idx="4">
                  <c:v>261.84050000000002</c:v>
                </c:pt>
                <c:pt idx="5">
                  <c:v>262</c:v>
                </c:pt>
                <c:pt idx="6">
                  <c:v>284</c:v>
                </c:pt>
                <c:pt idx="7">
                  <c:v>321</c:v>
                </c:pt>
                <c:pt idx="8">
                  <c:v>283</c:v>
                </c:pt>
              </c:numCache>
            </c:numRef>
          </c:val>
          <c:smooth val="0"/>
          <c:extLst>
            <c:ext xmlns:c16="http://schemas.microsoft.com/office/drawing/2014/chart" uri="{C3380CC4-5D6E-409C-BE32-E72D297353CC}">
              <c16:uniqueId val="{00000000-BD78-4E05-BBE7-ADEA1800C524}"/>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Table_1_Figure_3!$C$27:$K$27</c:f>
              <c:numCache>
                <c:formatCode>0</c:formatCode>
                <c:ptCount val="9"/>
                <c:pt idx="0">
                  <c:v>41</c:v>
                </c:pt>
                <c:pt idx="1">
                  <c:v>46</c:v>
                </c:pt>
                <c:pt idx="2">
                  <c:v>41</c:v>
                </c:pt>
                <c:pt idx="3">
                  <c:v>30</c:v>
                </c:pt>
                <c:pt idx="4">
                  <c:v>55</c:v>
                </c:pt>
                <c:pt idx="5">
                  <c:v>40</c:v>
                </c:pt>
                <c:pt idx="6">
                  <c:v>46</c:v>
                </c:pt>
                <c:pt idx="7">
                  <c:v>34</c:v>
                </c:pt>
                <c:pt idx="8">
                  <c:v>68</c:v>
                </c:pt>
              </c:numCache>
            </c:numRef>
          </c:val>
          <c:smooth val="0"/>
          <c:extLst>
            <c:ext xmlns:c16="http://schemas.microsoft.com/office/drawing/2014/chart" uri="{C3380CC4-5D6E-409C-BE32-E72D297353CC}">
              <c16:uniqueId val="{00000000-00F9-4E3B-B2C1-50989D00B67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Table_1_Figure_3!$C$29:$K$29</c:f>
              <c:numCache>
                <c:formatCode>0</c:formatCode>
                <c:ptCount val="9"/>
                <c:pt idx="0">
                  <c:v>1</c:v>
                </c:pt>
                <c:pt idx="1">
                  <c:v>2</c:v>
                </c:pt>
                <c:pt idx="2">
                  <c:v>1</c:v>
                </c:pt>
                <c:pt idx="3">
                  <c:v>1</c:v>
                </c:pt>
                <c:pt idx="4">
                  <c:v>4</c:v>
                </c:pt>
                <c:pt idx="5">
                  <c:v>2</c:v>
                </c:pt>
                <c:pt idx="6">
                  <c:v>2</c:v>
                </c:pt>
                <c:pt idx="7">
                  <c:v>2</c:v>
                </c:pt>
                <c:pt idx="8">
                  <c:v>3</c:v>
                </c:pt>
              </c:numCache>
            </c:numRef>
          </c:val>
          <c:smooth val="0"/>
          <c:extLst>
            <c:ext xmlns:c16="http://schemas.microsoft.com/office/drawing/2014/chart" uri="{C3380CC4-5D6E-409C-BE32-E72D297353CC}">
              <c16:uniqueId val="{00000000-38F0-4828-B93A-5314A0C4BF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Table_1_Figure_3!$C$28:$K$28</c:f>
              <c:numCache>
                <c:formatCode>0</c:formatCode>
                <c:ptCount val="9"/>
                <c:pt idx="0">
                  <c:v>4185.6644999999999</c:v>
                </c:pt>
                <c:pt idx="1">
                  <c:v>4076.9437333333335</c:v>
                </c:pt>
                <c:pt idx="2">
                  <c:v>3844.5531666666666</c:v>
                </c:pt>
                <c:pt idx="3">
                  <c:v>3589.04</c:v>
                </c:pt>
                <c:pt idx="4">
                  <c:v>3480.1738333333333</c:v>
                </c:pt>
                <c:pt idx="5">
                  <c:v>3369.1666666666665</c:v>
                </c:pt>
                <c:pt idx="6">
                  <c:v>3706</c:v>
                </c:pt>
                <c:pt idx="7">
                  <c:v>3427</c:v>
                </c:pt>
                <c:pt idx="8">
                  <c:v>3288</c:v>
                </c:pt>
              </c:numCache>
            </c:numRef>
          </c:val>
          <c:smooth val="0"/>
          <c:extLst>
            <c:ext xmlns:c16="http://schemas.microsoft.com/office/drawing/2014/chart" uri="{C3380CC4-5D6E-409C-BE32-E72D297353CC}">
              <c16:uniqueId val="{00000000-AC48-4BC2-BACC-DDBA94A6BA3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Table_1_Figure_3!$C$32:$K$32</c:f>
              <c:numCache>
                <c:formatCode>0</c:formatCode>
                <c:ptCount val="9"/>
                <c:pt idx="0">
                  <c:v>269</c:v>
                </c:pt>
                <c:pt idx="1">
                  <c:v>265</c:v>
                </c:pt>
                <c:pt idx="2">
                  <c:v>278</c:v>
                </c:pt>
                <c:pt idx="3">
                  <c:v>264</c:v>
                </c:pt>
                <c:pt idx="4">
                  <c:v>279</c:v>
                </c:pt>
                <c:pt idx="5">
                  <c:v>300</c:v>
                </c:pt>
                <c:pt idx="6">
                  <c:v>284</c:v>
                </c:pt>
                <c:pt idx="7">
                  <c:v>281</c:v>
                </c:pt>
                <c:pt idx="8">
                  <c:v>277</c:v>
                </c:pt>
              </c:numCache>
            </c:numRef>
          </c:val>
          <c:smooth val="0"/>
          <c:extLst>
            <c:ext xmlns:c16="http://schemas.microsoft.com/office/drawing/2014/chart" uri="{C3380CC4-5D6E-409C-BE32-E72D297353CC}">
              <c16:uniqueId val="{00000000-8020-4D9B-85AF-37F7A3B569E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Table_1_Figure_3!$C$9:$K$9</c:f>
              <c:numCache>
                <c:formatCode>0</c:formatCode>
                <c:ptCount val="9"/>
                <c:pt idx="0">
                  <c:v>92</c:v>
                </c:pt>
                <c:pt idx="1">
                  <c:v>85</c:v>
                </c:pt>
                <c:pt idx="2">
                  <c:v>98</c:v>
                </c:pt>
                <c:pt idx="3">
                  <c:v>70</c:v>
                </c:pt>
                <c:pt idx="4">
                  <c:v>59</c:v>
                </c:pt>
                <c:pt idx="5">
                  <c:v>64</c:v>
                </c:pt>
                <c:pt idx="6">
                  <c:v>73</c:v>
                </c:pt>
                <c:pt idx="7">
                  <c:v>74</c:v>
                </c:pt>
                <c:pt idx="8">
                  <c:v>66</c:v>
                </c:pt>
              </c:numCache>
            </c:numRef>
          </c:val>
          <c:smooth val="0"/>
          <c:extLst>
            <c:ext xmlns:c16="http://schemas.microsoft.com/office/drawing/2014/chart" uri="{C3380CC4-5D6E-409C-BE32-E72D297353CC}">
              <c16:uniqueId val="{00000000-BCAE-4D81-985C-EE6085357C5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Table_1_Figure_3!$C$3:$K$3</c:f>
              <c:numCache>
                <c:formatCode>0</c:formatCode>
                <c:ptCount val="9"/>
                <c:pt idx="0">
                  <c:v>117</c:v>
                </c:pt>
                <c:pt idx="1">
                  <c:v>116</c:v>
                </c:pt>
                <c:pt idx="2">
                  <c:v>111</c:v>
                </c:pt>
                <c:pt idx="3">
                  <c:v>107</c:v>
                </c:pt>
                <c:pt idx="4">
                  <c:v>133</c:v>
                </c:pt>
                <c:pt idx="5">
                  <c:v>111</c:v>
                </c:pt>
                <c:pt idx="6">
                  <c:v>112</c:v>
                </c:pt>
                <c:pt idx="7">
                  <c:v>107</c:v>
                </c:pt>
                <c:pt idx="8">
                  <c:v>111</c:v>
                </c:pt>
              </c:numCache>
            </c:numRef>
          </c:val>
          <c:smooth val="0"/>
          <c:extLst>
            <c:ext xmlns:c16="http://schemas.microsoft.com/office/drawing/2014/chart" uri="{C3380CC4-5D6E-409C-BE32-E72D297353CC}">
              <c16:uniqueId val="{00000000-D220-4890-94F6-8246FC28462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Table_1_Figure_3!$C$15:$K$15</c:f>
              <c:numCache>
                <c:formatCode>0</c:formatCode>
                <c:ptCount val="9"/>
                <c:pt idx="0">
                  <c:v>358</c:v>
                </c:pt>
                <c:pt idx="1">
                  <c:v>337</c:v>
                </c:pt>
                <c:pt idx="2">
                  <c:v>280</c:v>
                </c:pt>
                <c:pt idx="3">
                  <c:v>267</c:v>
                </c:pt>
                <c:pt idx="4">
                  <c:v>272</c:v>
                </c:pt>
                <c:pt idx="5">
                  <c:v>252</c:v>
                </c:pt>
                <c:pt idx="6">
                  <c:v>403</c:v>
                </c:pt>
                <c:pt idx="7">
                  <c:v>377</c:v>
                </c:pt>
                <c:pt idx="8">
                  <c:v>348</c:v>
                </c:pt>
              </c:numCache>
            </c:numRef>
          </c:val>
          <c:smooth val="0"/>
          <c:extLst>
            <c:ext xmlns:c16="http://schemas.microsoft.com/office/drawing/2014/chart" uri="{C3380CC4-5D6E-409C-BE32-E72D297353CC}">
              <c16:uniqueId val="{00000000-DFDE-4F5A-8623-B47008CE8ED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Table_1_Figure_3!$C$18:$K$18</c:f>
              <c:numCache>
                <c:formatCode>0</c:formatCode>
                <c:ptCount val="9"/>
                <c:pt idx="0">
                  <c:v>9</c:v>
                </c:pt>
                <c:pt idx="1">
                  <c:v>3</c:v>
                </c:pt>
                <c:pt idx="2">
                  <c:v>3</c:v>
                </c:pt>
                <c:pt idx="3">
                  <c:v>8</c:v>
                </c:pt>
                <c:pt idx="4">
                  <c:v>5</c:v>
                </c:pt>
                <c:pt idx="5">
                  <c:v>6</c:v>
                </c:pt>
                <c:pt idx="6">
                  <c:v>4</c:v>
                </c:pt>
                <c:pt idx="7">
                  <c:v>4</c:v>
                </c:pt>
                <c:pt idx="8">
                  <c:v>2</c:v>
                </c:pt>
              </c:numCache>
            </c:numRef>
          </c:val>
          <c:smooth val="0"/>
          <c:extLst>
            <c:ext xmlns:c16="http://schemas.microsoft.com/office/drawing/2014/chart" uri="{C3380CC4-5D6E-409C-BE32-E72D297353CC}">
              <c16:uniqueId val="{00000000-2F62-475B-A1D1-2FD42A02D965}"/>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Table_1_Figure_3!$C$20:$K$20</c:f>
              <c:numCache>
                <c:formatCode>0</c:formatCode>
                <c:ptCount val="9"/>
                <c:pt idx="0">
                  <c:v>80</c:v>
                </c:pt>
                <c:pt idx="1">
                  <c:v>76</c:v>
                </c:pt>
                <c:pt idx="2">
                  <c:v>73</c:v>
                </c:pt>
                <c:pt idx="3">
                  <c:v>83</c:v>
                </c:pt>
                <c:pt idx="4">
                  <c:v>72</c:v>
                </c:pt>
                <c:pt idx="5">
                  <c:v>73</c:v>
                </c:pt>
                <c:pt idx="6">
                  <c:v>76</c:v>
                </c:pt>
                <c:pt idx="7">
                  <c:v>70</c:v>
                </c:pt>
                <c:pt idx="8">
                  <c:v>87</c:v>
                </c:pt>
              </c:numCache>
            </c:numRef>
          </c:val>
          <c:smooth val="0"/>
          <c:extLst>
            <c:ext xmlns:c16="http://schemas.microsoft.com/office/drawing/2014/chart" uri="{C3380CC4-5D6E-409C-BE32-E72D297353CC}">
              <c16:uniqueId val="{00000000-D702-4180-87C3-2209CA8336C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Table_1_Figure_3!$C$25:$K$25</c:f>
              <c:numCache>
                <c:formatCode>0</c:formatCode>
                <c:ptCount val="9"/>
                <c:pt idx="0">
                  <c:v>7</c:v>
                </c:pt>
                <c:pt idx="1">
                  <c:v>6</c:v>
                </c:pt>
                <c:pt idx="2">
                  <c:v>3</c:v>
                </c:pt>
                <c:pt idx="3">
                  <c:v>7</c:v>
                </c:pt>
                <c:pt idx="4">
                  <c:v>23</c:v>
                </c:pt>
                <c:pt idx="5">
                  <c:v>25</c:v>
                </c:pt>
                <c:pt idx="6">
                  <c:v>31</c:v>
                </c:pt>
                <c:pt idx="7">
                  <c:v>21</c:v>
                </c:pt>
                <c:pt idx="8">
                  <c:v>31</c:v>
                </c:pt>
              </c:numCache>
            </c:numRef>
          </c:val>
          <c:smooth val="0"/>
          <c:extLst>
            <c:ext xmlns:c16="http://schemas.microsoft.com/office/drawing/2014/chart" uri="{C3380CC4-5D6E-409C-BE32-E72D297353CC}">
              <c16:uniqueId val="{00000000-20D5-45F7-9C58-F50E696DE37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Table_1_Figure_3!$C$31:$K$31</c:f>
              <c:numCache>
                <c:formatCode>0</c:formatCode>
                <c:ptCount val="9"/>
                <c:pt idx="0">
                  <c:v>29</c:v>
                </c:pt>
                <c:pt idx="1">
                  <c:v>33</c:v>
                </c:pt>
                <c:pt idx="2">
                  <c:v>35</c:v>
                </c:pt>
                <c:pt idx="3">
                  <c:v>31</c:v>
                </c:pt>
                <c:pt idx="4">
                  <c:v>25</c:v>
                </c:pt>
                <c:pt idx="5">
                  <c:v>34</c:v>
                </c:pt>
                <c:pt idx="6">
                  <c:v>27</c:v>
                </c:pt>
                <c:pt idx="7">
                  <c:v>30</c:v>
                </c:pt>
                <c:pt idx="8">
                  <c:v>22</c:v>
                </c:pt>
              </c:numCache>
            </c:numRef>
          </c:val>
          <c:smooth val="0"/>
          <c:extLst>
            <c:ext xmlns:c16="http://schemas.microsoft.com/office/drawing/2014/chart" uri="{C3380CC4-5D6E-409C-BE32-E72D297353CC}">
              <c16:uniqueId val="{00000000-7E74-4144-AF80-789691E2CDE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Table_2_Figure_3!$C$2:$K$2</c:f>
              <c:numCache>
                <c:formatCode>0</c:formatCode>
                <c:ptCount val="9"/>
                <c:pt idx="0">
                  <c:v>17</c:v>
                </c:pt>
                <c:pt idx="1">
                  <c:v>1</c:v>
                </c:pt>
                <c:pt idx="2">
                  <c:v>12</c:v>
                </c:pt>
                <c:pt idx="3">
                  <c:v>8</c:v>
                </c:pt>
                <c:pt idx="4">
                  <c:v>9</c:v>
                </c:pt>
                <c:pt idx="5">
                  <c:v>6</c:v>
                </c:pt>
                <c:pt idx="6">
                  <c:v>8</c:v>
                </c:pt>
                <c:pt idx="7">
                  <c:v>11</c:v>
                </c:pt>
                <c:pt idx="8">
                  <c:v>8</c:v>
                </c:pt>
              </c:numCache>
            </c:numRef>
          </c:val>
          <c:smooth val="0"/>
          <c:extLst>
            <c:ext xmlns:c16="http://schemas.microsoft.com/office/drawing/2014/chart" uri="{C3380CC4-5D6E-409C-BE32-E72D297353CC}">
              <c16:uniqueId val="{00000000-A270-462C-95F7-85AD379CC80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Table_2_Figure_3!$C$3:$K$3</c:f>
              <c:numCache>
                <c:formatCode>0</c:formatCode>
                <c:ptCount val="9"/>
                <c:pt idx="0">
                  <c:v>13</c:v>
                </c:pt>
                <c:pt idx="1">
                  <c:v>23</c:v>
                </c:pt>
                <c:pt idx="2">
                  <c:v>31</c:v>
                </c:pt>
                <c:pt idx="3">
                  <c:v>23</c:v>
                </c:pt>
                <c:pt idx="4">
                  <c:v>14</c:v>
                </c:pt>
                <c:pt idx="5">
                  <c:v>15</c:v>
                </c:pt>
                <c:pt idx="6">
                  <c:v>11</c:v>
                </c:pt>
                <c:pt idx="7">
                  <c:v>11</c:v>
                </c:pt>
                <c:pt idx="8">
                  <c:v>15</c:v>
                </c:pt>
              </c:numCache>
            </c:numRef>
          </c:val>
          <c:smooth val="0"/>
          <c:extLst>
            <c:ext xmlns:c16="http://schemas.microsoft.com/office/drawing/2014/chart" uri="{C3380CC4-5D6E-409C-BE32-E72D297353CC}">
              <c16:uniqueId val="{00000000-86A9-4792-96CB-BF1A545CADE5}"/>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Table_2_Figure_3!$C$5:$K$5</c:f>
              <c:numCache>
                <c:formatCode>0</c:formatCode>
                <c:ptCount val="9"/>
                <c:pt idx="0">
                  <c:v>6</c:v>
                </c:pt>
                <c:pt idx="1">
                  <c:v>8</c:v>
                </c:pt>
                <c:pt idx="2">
                  <c:v>16</c:v>
                </c:pt>
                <c:pt idx="3">
                  <c:v>12</c:v>
                </c:pt>
                <c:pt idx="4">
                  <c:v>6</c:v>
                </c:pt>
                <c:pt idx="5">
                  <c:v>13</c:v>
                </c:pt>
                <c:pt idx="6">
                  <c:v>10</c:v>
                </c:pt>
                <c:pt idx="7">
                  <c:v>8</c:v>
                </c:pt>
                <c:pt idx="8">
                  <c:v>12</c:v>
                </c:pt>
              </c:numCache>
            </c:numRef>
          </c:val>
          <c:smooth val="0"/>
          <c:extLst>
            <c:ext xmlns:c16="http://schemas.microsoft.com/office/drawing/2014/chart" uri="{C3380CC4-5D6E-409C-BE32-E72D297353CC}">
              <c16:uniqueId val="{00000000-274A-42AF-8364-A9469070DC26}"/>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Table_2_Figure_3!$C$7:$K$7</c:f>
              <c:numCache>
                <c:formatCode>0</c:formatCode>
                <c:ptCount val="9"/>
                <c:pt idx="0">
                  <c:v>20</c:v>
                </c:pt>
                <c:pt idx="1">
                  <c:v>26</c:v>
                </c:pt>
                <c:pt idx="2">
                  <c:v>21</c:v>
                </c:pt>
                <c:pt idx="3">
                  <c:v>21</c:v>
                </c:pt>
                <c:pt idx="4">
                  <c:v>18</c:v>
                </c:pt>
                <c:pt idx="5">
                  <c:v>19</c:v>
                </c:pt>
                <c:pt idx="6">
                  <c:v>17</c:v>
                </c:pt>
                <c:pt idx="7">
                  <c:v>19</c:v>
                </c:pt>
                <c:pt idx="8">
                  <c:v>24</c:v>
                </c:pt>
              </c:numCache>
            </c:numRef>
          </c:val>
          <c:smooth val="0"/>
          <c:extLst>
            <c:ext xmlns:c16="http://schemas.microsoft.com/office/drawing/2014/chart" uri="{C3380CC4-5D6E-409C-BE32-E72D297353CC}">
              <c16:uniqueId val="{00000000-0BAE-4323-8E3B-AD7D48AF1E4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Table_2_Figure_3!$C$8:$K$8</c:f>
              <c:numCache>
                <c:formatCode>0</c:formatCode>
                <c:ptCount val="9"/>
                <c:pt idx="0">
                  <c:v>13</c:v>
                </c:pt>
                <c:pt idx="1">
                  <c:v>3</c:v>
                </c:pt>
                <c:pt idx="2">
                  <c:v>11</c:v>
                </c:pt>
                <c:pt idx="3">
                  <c:v>3</c:v>
                </c:pt>
                <c:pt idx="4">
                  <c:v>9</c:v>
                </c:pt>
                <c:pt idx="5">
                  <c:v>2</c:v>
                </c:pt>
                <c:pt idx="6">
                  <c:v>12</c:v>
                </c:pt>
                <c:pt idx="7">
                  <c:v>9</c:v>
                </c:pt>
                <c:pt idx="8">
                  <c:v>3</c:v>
                </c:pt>
              </c:numCache>
            </c:numRef>
          </c:val>
          <c:smooth val="0"/>
          <c:extLst>
            <c:ext xmlns:c16="http://schemas.microsoft.com/office/drawing/2014/chart" uri="{C3380CC4-5D6E-409C-BE32-E72D297353CC}">
              <c16:uniqueId val="{00000000-4BC3-40E9-A643-96C8197E88B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Table_1_Figure_3!$C$4:$K$4</c:f>
              <c:numCache>
                <c:formatCode>0</c:formatCode>
                <c:ptCount val="9"/>
                <c:pt idx="0">
                  <c:v>44</c:v>
                </c:pt>
                <c:pt idx="1">
                  <c:v>37</c:v>
                </c:pt>
                <c:pt idx="2">
                  <c:v>29</c:v>
                </c:pt>
                <c:pt idx="3">
                  <c:v>41</c:v>
                </c:pt>
                <c:pt idx="4">
                  <c:v>39</c:v>
                </c:pt>
                <c:pt idx="5">
                  <c:v>38</c:v>
                </c:pt>
                <c:pt idx="6">
                  <c:v>39</c:v>
                </c:pt>
                <c:pt idx="7">
                  <c:v>38</c:v>
                </c:pt>
                <c:pt idx="8">
                  <c:v>25</c:v>
                </c:pt>
              </c:numCache>
            </c:numRef>
          </c:val>
          <c:smooth val="0"/>
          <c:extLst>
            <c:ext xmlns:c16="http://schemas.microsoft.com/office/drawing/2014/chart" uri="{C3380CC4-5D6E-409C-BE32-E72D297353CC}">
              <c16:uniqueId val="{00000000-FAD4-4FAC-B3D3-0A54D17B4B5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Table_2_Figure_3!$C$9:$K$9</c:f>
              <c:numCache>
                <c:formatCode>0</c:formatCode>
                <c:ptCount val="9"/>
                <c:pt idx="0">
                  <c:v>21</c:v>
                </c:pt>
                <c:pt idx="1">
                  <c:v>22</c:v>
                </c:pt>
                <c:pt idx="2">
                  <c:v>21</c:v>
                </c:pt>
                <c:pt idx="3">
                  <c:v>18</c:v>
                </c:pt>
                <c:pt idx="4">
                  <c:v>18</c:v>
                </c:pt>
                <c:pt idx="5">
                  <c:v>15</c:v>
                </c:pt>
                <c:pt idx="6">
                  <c:v>8</c:v>
                </c:pt>
                <c:pt idx="7">
                  <c:v>0</c:v>
                </c:pt>
                <c:pt idx="8">
                  <c:v>2</c:v>
                </c:pt>
              </c:numCache>
            </c:numRef>
          </c:val>
          <c:smooth val="0"/>
          <c:extLst>
            <c:ext xmlns:c16="http://schemas.microsoft.com/office/drawing/2014/chart" uri="{C3380CC4-5D6E-409C-BE32-E72D297353CC}">
              <c16:uniqueId val="{00000000-0456-4282-855F-820557F998B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Table_2_Figure_3!$C$11:$K$11</c:f>
              <c:numCache>
                <c:formatCode>0</c:formatCode>
                <c:ptCount val="9"/>
                <c:pt idx="0">
                  <c:v>60</c:v>
                </c:pt>
                <c:pt idx="1">
                  <c:v>49</c:v>
                </c:pt>
                <c:pt idx="2">
                  <c:v>61</c:v>
                </c:pt>
                <c:pt idx="3">
                  <c:v>45</c:v>
                </c:pt>
                <c:pt idx="4">
                  <c:v>58</c:v>
                </c:pt>
                <c:pt idx="5">
                  <c:v>88</c:v>
                </c:pt>
                <c:pt idx="6">
                  <c:v>66</c:v>
                </c:pt>
                <c:pt idx="7">
                  <c:v>52</c:v>
                </c:pt>
                <c:pt idx="8">
                  <c:v>43</c:v>
                </c:pt>
              </c:numCache>
            </c:numRef>
          </c:val>
          <c:smooth val="0"/>
          <c:extLst>
            <c:ext xmlns:c16="http://schemas.microsoft.com/office/drawing/2014/chart" uri="{C3380CC4-5D6E-409C-BE32-E72D297353CC}">
              <c16:uniqueId val="{00000000-E5FA-4478-9D0A-8D722928A375}"/>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Table_2_Figure_3!$C$12:$K$12</c:f>
              <c:numCache>
                <c:formatCode>0</c:formatCode>
                <c:ptCount val="9"/>
                <c:pt idx="0">
                  <c:v>91</c:v>
                </c:pt>
                <c:pt idx="1">
                  <c:v>64</c:v>
                </c:pt>
                <c:pt idx="2">
                  <c:v>66</c:v>
                </c:pt>
                <c:pt idx="3">
                  <c:v>82</c:v>
                </c:pt>
                <c:pt idx="4">
                  <c:v>73</c:v>
                </c:pt>
                <c:pt idx="5">
                  <c:v>60</c:v>
                </c:pt>
                <c:pt idx="6">
                  <c:v>42</c:v>
                </c:pt>
                <c:pt idx="7">
                  <c:v>65</c:v>
                </c:pt>
                <c:pt idx="8">
                  <c:v>56</c:v>
                </c:pt>
              </c:numCache>
            </c:numRef>
          </c:val>
          <c:smooth val="0"/>
          <c:extLst>
            <c:ext xmlns:c16="http://schemas.microsoft.com/office/drawing/2014/chart" uri="{C3380CC4-5D6E-409C-BE32-E72D297353CC}">
              <c16:uniqueId val="{00000000-1BA0-4B87-BADE-B245725E51D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Table_2_Figure_3!$C$13:$K$13</c:f>
              <c:numCache>
                <c:formatCode>0</c:formatCode>
                <c:ptCount val="9"/>
                <c:pt idx="0">
                  <c:v>31</c:v>
                </c:pt>
                <c:pt idx="1">
                  <c:v>29</c:v>
                </c:pt>
                <c:pt idx="2">
                  <c:v>23</c:v>
                </c:pt>
                <c:pt idx="3">
                  <c:v>22</c:v>
                </c:pt>
                <c:pt idx="4">
                  <c:v>18</c:v>
                </c:pt>
                <c:pt idx="5">
                  <c:v>18</c:v>
                </c:pt>
                <c:pt idx="6">
                  <c:v>12</c:v>
                </c:pt>
                <c:pt idx="7">
                  <c:v>13</c:v>
                </c:pt>
                <c:pt idx="8">
                  <c:v>10</c:v>
                </c:pt>
              </c:numCache>
            </c:numRef>
          </c:val>
          <c:smooth val="0"/>
          <c:extLst>
            <c:ext xmlns:c16="http://schemas.microsoft.com/office/drawing/2014/chart" uri="{C3380CC4-5D6E-409C-BE32-E72D297353CC}">
              <c16:uniqueId val="{00000000-1570-49C7-832D-38596C021C3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Table_2_Figure_3!$C$14:$K$14</c:f>
              <c:numCache>
                <c:formatCode>0</c:formatCode>
                <c:ptCount val="9"/>
                <c:pt idx="0">
                  <c:v>41</c:v>
                </c:pt>
                <c:pt idx="1">
                  <c:v>50</c:v>
                </c:pt>
                <c:pt idx="2">
                  <c:v>26</c:v>
                </c:pt>
                <c:pt idx="3">
                  <c:v>26</c:v>
                </c:pt>
                <c:pt idx="4">
                  <c:v>40</c:v>
                </c:pt>
                <c:pt idx="5">
                  <c:v>29</c:v>
                </c:pt>
                <c:pt idx="6">
                  <c:v>26</c:v>
                </c:pt>
                <c:pt idx="7">
                  <c:v>43</c:v>
                </c:pt>
                <c:pt idx="8">
                  <c:v>30</c:v>
                </c:pt>
              </c:numCache>
            </c:numRef>
          </c:val>
          <c:smooth val="0"/>
          <c:extLst>
            <c:ext xmlns:c16="http://schemas.microsoft.com/office/drawing/2014/chart" uri="{C3380CC4-5D6E-409C-BE32-E72D297353CC}">
              <c16:uniqueId val="{00000000-FCAD-4C93-BA14-B948322CA21C}"/>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Table_2_Figure_3!$C$17:$K$17</c:f>
              <c:numCache>
                <c:formatCode>0</c:formatCode>
                <c:ptCount val="9"/>
                <c:pt idx="0">
                  <c:v>15</c:v>
                </c:pt>
                <c:pt idx="1">
                  <c:v>15</c:v>
                </c:pt>
                <c:pt idx="2">
                  <c:v>15</c:v>
                </c:pt>
                <c:pt idx="3">
                  <c:v>6</c:v>
                </c:pt>
                <c:pt idx="4">
                  <c:v>11</c:v>
                </c:pt>
                <c:pt idx="5">
                  <c:v>7</c:v>
                </c:pt>
                <c:pt idx="6">
                  <c:v>7</c:v>
                </c:pt>
                <c:pt idx="7">
                  <c:v>2</c:v>
                </c:pt>
                <c:pt idx="8">
                  <c:v>6</c:v>
                </c:pt>
              </c:numCache>
            </c:numRef>
          </c:val>
          <c:smooth val="0"/>
          <c:extLst>
            <c:ext xmlns:c16="http://schemas.microsoft.com/office/drawing/2014/chart" uri="{C3380CC4-5D6E-409C-BE32-E72D297353CC}">
              <c16:uniqueId val="{00000000-9565-4131-BA7B-965970010E2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Table_2_Figure_3!$C$23:$K$23</c:f>
              <c:numCache>
                <c:formatCode>0</c:formatCode>
                <c:ptCount val="9"/>
                <c:pt idx="0">
                  <c:v>21</c:v>
                </c:pt>
                <c:pt idx="1">
                  <c:v>20</c:v>
                </c:pt>
                <c:pt idx="2">
                  <c:v>18</c:v>
                </c:pt>
                <c:pt idx="3">
                  <c:v>16</c:v>
                </c:pt>
                <c:pt idx="4">
                  <c:v>14</c:v>
                </c:pt>
                <c:pt idx="5">
                  <c:v>13</c:v>
                </c:pt>
                <c:pt idx="6">
                  <c:v>14</c:v>
                </c:pt>
                <c:pt idx="7">
                  <c:v>8</c:v>
                </c:pt>
                <c:pt idx="8">
                  <c:v>10</c:v>
                </c:pt>
              </c:numCache>
            </c:numRef>
          </c:val>
          <c:smooth val="0"/>
          <c:extLst>
            <c:ext xmlns:c16="http://schemas.microsoft.com/office/drawing/2014/chart" uri="{C3380CC4-5D6E-409C-BE32-E72D297353CC}">
              <c16:uniqueId val="{00000000-BE65-4FC6-A6A9-BADBADEE5F3D}"/>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Table_2_Figure_3!$C$24:$K$24</c:f>
              <c:numCache>
                <c:formatCode>0</c:formatCode>
                <c:ptCount val="9"/>
                <c:pt idx="0">
                  <c:v>89</c:v>
                </c:pt>
                <c:pt idx="1">
                  <c:v>77</c:v>
                </c:pt>
                <c:pt idx="2">
                  <c:v>73</c:v>
                </c:pt>
                <c:pt idx="3">
                  <c:v>48</c:v>
                </c:pt>
                <c:pt idx="4">
                  <c:v>61</c:v>
                </c:pt>
                <c:pt idx="5">
                  <c:v>86</c:v>
                </c:pt>
                <c:pt idx="6">
                  <c:v>63</c:v>
                </c:pt>
                <c:pt idx="7">
                  <c:v>65</c:v>
                </c:pt>
                <c:pt idx="8">
                  <c:v>72</c:v>
                </c:pt>
              </c:numCache>
            </c:numRef>
          </c:val>
          <c:smooth val="0"/>
          <c:extLst>
            <c:ext xmlns:c16="http://schemas.microsoft.com/office/drawing/2014/chart" uri="{C3380CC4-5D6E-409C-BE32-E72D297353CC}">
              <c16:uniqueId val="{00000000-99FB-4D43-9072-E5C7B34F6AC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Table_2_Figure_3!$C$27:$K$27</c:f>
              <c:numCache>
                <c:formatCode>0</c:formatCode>
                <c:ptCount val="9"/>
                <c:pt idx="0">
                  <c:v>50.525399999999998</c:v>
                </c:pt>
                <c:pt idx="1">
                  <c:v>47.591999999999999</c:v>
                </c:pt>
                <c:pt idx="2">
                  <c:v>40.340499999999999</c:v>
                </c:pt>
                <c:pt idx="3">
                  <c:v>37.277999999999999</c:v>
                </c:pt>
                <c:pt idx="4">
                  <c:v>54.204999999999998</c:v>
                </c:pt>
                <c:pt idx="5">
                  <c:v>31</c:v>
                </c:pt>
                <c:pt idx="6">
                  <c:v>64</c:v>
                </c:pt>
                <c:pt idx="7">
                  <c:v>44</c:v>
                </c:pt>
                <c:pt idx="8">
                  <c:v>56</c:v>
                </c:pt>
              </c:numCache>
            </c:numRef>
          </c:val>
          <c:smooth val="0"/>
          <c:extLst>
            <c:ext xmlns:c16="http://schemas.microsoft.com/office/drawing/2014/chart" uri="{C3380CC4-5D6E-409C-BE32-E72D297353CC}">
              <c16:uniqueId val="{00000000-E475-46F6-90AD-06B0BEA18D5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Table_2_Figure_3!$C$28:$K$28</c:f>
              <c:numCache>
                <c:formatCode>0</c:formatCode>
                <c:ptCount val="9"/>
                <c:pt idx="0">
                  <c:v>16</c:v>
                </c:pt>
                <c:pt idx="1">
                  <c:v>16</c:v>
                </c:pt>
                <c:pt idx="2">
                  <c:v>18</c:v>
                </c:pt>
                <c:pt idx="3">
                  <c:v>11</c:v>
                </c:pt>
                <c:pt idx="4">
                  <c:v>12</c:v>
                </c:pt>
                <c:pt idx="5">
                  <c:v>4</c:v>
                </c:pt>
                <c:pt idx="6">
                  <c:v>7</c:v>
                </c:pt>
                <c:pt idx="7">
                  <c:v>10</c:v>
                </c:pt>
                <c:pt idx="8">
                  <c:v>5</c:v>
                </c:pt>
              </c:numCache>
            </c:numRef>
          </c:val>
          <c:smooth val="0"/>
          <c:extLst>
            <c:ext xmlns:c16="http://schemas.microsoft.com/office/drawing/2014/chart" uri="{C3380CC4-5D6E-409C-BE32-E72D297353CC}">
              <c16:uniqueId val="{00000000-DF3B-478B-B0D3-1ED820CA6696}"/>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Table_1_Figure_3!$C$6:$K$6</c:f>
              <c:numCache>
                <c:formatCode>0</c:formatCode>
                <c:ptCount val="9"/>
                <c:pt idx="0">
                  <c:v>175</c:v>
                </c:pt>
                <c:pt idx="1">
                  <c:v>159</c:v>
                </c:pt>
                <c:pt idx="2">
                  <c:v>139</c:v>
                </c:pt>
                <c:pt idx="3">
                  <c:v>124</c:v>
                </c:pt>
                <c:pt idx="4">
                  <c:v>138</c:v>
                </c:pt>
                <c:pt idx="5">
                  <c:v>145</c:v>
                </c:pt>
                <c:pt idx="6">
                  <c:v>136</c:v>
                </c:pt>
                <c:pt idx="7">
                  <c:v>127</c:v>
                </c:pt>
                <c:pt idx="8">
                  <c:v>125</c:v>
                </c:pt>
              </c:numCache>
            </c:numRef>
          </c:val>
          <c:smooth val="0"/>
          <c:extLst>
            <c:ext xmlns:c16="http://schemas.microsoft.com/office/drawing/2014/chart" uri="{C3380CC4-5D6E-409C-BE32-E72D297353CC}">
              <c16:uniqueId val="{00000000-A7FC-4E5F-BF88-8C1C826DD2D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Table_2_Figure_3!$C$30:$K$30</c:f>
              <c:numCache>
                <c:formatCode>0</c:formatCode>
                <c:ptCount val="9"/>
                <c:pt idx="0">
                  <c:v>0</c:v>
                </c:pt>
                <c:pt idx="1">
                  <c:v>2</c:v>
                </c:pt>
                <c:pt idx="2">
                  <c:v>1</c:v>
                </c:pt>
                <c:pt idx="3">
                  <c:v>1</c:v>
                </c:pt>
                <c:pt idx="4">
                  <c:v>0</c:v>
                </c:pt>
                <c:pt idx="5">
                  <c:v>0</c:v>
                </c:pt>
                <c:pt idx="6">
                  <c:v>1</c:v>
                </c:pt>
                <c:pt idx="7">
                  <c:v>2</c:v>
                </c:pt>
                <c:pt idx="8">
                  <c:v>1</c:v>
                </c:pt>
              </c:numCache>
            </c:numRef>
          </c:val>
          <c:smooth val="0"/>
          <c:extLst>
            <c:ext xmlns:c16="http://schemas.microsoft.com/office/drawing/2014/chart" uri="{C3380CC4-5D6E-409C-BE32-E72D297353CC}">
              <c16:uniqueId val="{00000000-EF6B-430A-825E-B6015874102D}"/>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Table_2_Figure_3!$C$29:$K$29</c:f>
              <c:numCache>
                <c:formatCode>0</c:formatCode>
                <c:ptCount val="9"/>
                <c:pt idx="0">
                  <c:v>787.52539999999999</c:v>
                </c:pt>
                <c:pt idx="1">
                  <c:v>708.45866666666666</c:v>
                </c:pt>
                <c:pt idx="2">
                  <c:v>714.07383333333337</c:v>
                </c:pt>
                <c:pt idx="3">
                  <c:v>630.87800000000004</c:v>
                </c:pt>
                <c:pt idx="4">
                  <c:v>629.67166666666662</c:v>
                </c:pt>
                <c:pt idx="5">
                  <c:v>598.33333333333337</c:v>
                </c:pt>
                <c:pt idx="6">
                  <c:v>569</c:v>
                </c:pt>
                <c:pt idx="7">
                  <c:v>570</c:v>
                </c:pt>
                <c:pt idx="8">
                  <c:v>585</c:v>
                </c:pt>
              </c:numCache>
            </c:numRef>
          </c:val>
          <c:smooth val="0"/>
          <c:extLst>
            <c:ext xmlns:c16="http://schemas.microsoft.com/office/drawing/2014/chart" uri="{C3380CC4-5D6E-409C-BE32-E72D297353CC}">
              <c16:uniqueId val="{00000000-9342-43E6-9317-FEBD97C351FC}"/>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Table_2_Figure_3!$C$33:$K$33</c:f>
              <c:numCache>
                <c:formatCode>0</c:formatCode>
                <c:ptCount val="9"/>
                <c:pt idx="0">
                  <c:v>83</c:v>
                </c:pt>
                <c:pt idx="1">
                  <c:v>95</c:v>
                </c:pt>
                <c:pt idx="2">
                  <c:v>85</c:v>
                </c:pt>
                <c:pt idx="3">
                  <c:v>84</c:v>
                </c:pt>
                <c:pt idx="4">
                  <c:v>74</c:v>
                </c:pt>
                <c:pt idx="5">
                  <c:v>77</c:v>
                </c:pt>
                <c:pt idx="6">
                  <c:v>67</c:v>
                </c:pt>
                <c:pt idx="7">
                  <c:v>68</c:v>
                </c:pt>
                <c:pt idx="8">
                  <c:v>70</c:v>
                </c:pt>
              </c:numCache>
            </c:numRef>
          </c:val>
          <c:smooth val="0"/>
          <c:extLst>
            <c:ext xmlns:c16="http://schemas.microsoft.com/office/drawing/2014/chart" uri="{C3380CC4-5D6E-409C-BE32-E72D297353CC}">
              <c16:uniqueId val="{00000000-B457-4B97-A5D3-04182EE7EE0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Table_2_Figure_3!$C$10:$K$10</c:f>
              <c:numCache>
                <c:formatCode>0</c:formatCode>
                <c:ptCount val="9"/>
                <c:pt idx="0">
                  <c:v>9</c:v>
                </c:pt>
                <c:pt idx="1">
                  <c:v>10</c:v>
                </c:pt>
                <c:pt idx="2">
                  <c:v>13</c:v>
                </c:pt>
                <c:pt idx="3">
                  <c:v>9</c:v>
                </c:pt>
                <c:pt idx="4">
                  <c:v>10</c:v>
                </c:pt>
                <c:pt idx="5">
                  <c:v>9</c:v>
                </c:pt>
                <c:pt idx="6">
                  <c:v>7</c:v>
                </c:pt>
                <c:pt idx="7">
                  <c:v>10</c:v>
                </c:pt>
                <c:pt idx="8">
                  <c:v>8</c:v>
                </c:pt>
              </c:numCache>
            </c:numRef>
          </c:val>
          <c:smooth val="0"/>
          <c:extLst>
            <c:ext xmlns:c16="http://schemas.microsoft.com/office/drawing/2014/chart" uri="{C3380CC4-5D6E-409C-BE32-E72D297353CC}">
              <c16:uniqueId val="{00000000-1839-4935-887A-6B4837EEAC7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Table_2_Figure_3!$C$16:$K$16</c:f>
              <c:numCache>
                <c:formatCode>0</c:formatCode>
                <c:ptCount val="9"/>
                <c:pt idx="0">
                  <c:v>79</c:v>
                </c:pt>
                <c:pt idx="1">
                  <c:v>75</c:v>
                </c:pt>
                <c:pt idx="2">
                  <c:v>79</c:v>
                </c:pt>
                <c:pt idx="3">
                  <c:v>88</c:v>
                </c:pt>
                <c:pt idx="4">
                  <c:v>60</c:v>
                </c:pt>
                <c:pt idx="5">
                  <c:v>48</c:v>
                </c:pt>
                <c:pt idx="6">
                  <c:v>57</c:v>
                </c:pt>
                <c:pt idx="7">
                  <c:v>60</c:v>
                </c:pt>
                <c:pt idx="8">
                  <c:v>58</c:v>
                </c:pt>
              </c:numCache>
            </c:numRef>
          </c:val>
          <c:smooth val="0"/>
          <c:extLst>
            <c:ext xmlns:c16="http://schemas.microsoft.com/office/drawing/2014/chart" uri="{C3380CC4-5D6E-409C-BE32-E72D297353CC}">
              <c16:uniqueId val="{00000000-9393-4D58-B8C7-D6B7FDBD98D0}"/>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Table_2_Figure_3!$C$19:$K$19</c:f>
              <c:numCache>
                <c:formatCode>0</c:formatCode>
                <c:ptCount val="9"/>
                <c:pt idx="0">
                  <c:v>1</c:v>
                </c:pt>
                <c:pt idx="1">
                  <c:v>0</c:v>
                </c:pt>
                <c:pt idx="2">
                  <c:v>1</c:v>
                </c:pt>
                <c:pt idx="3">
                  <c:v>2</c:v>
                </c:pt>
                <c:pt idx="4">
                  <c:v>1</c:v>
                </c:pt>
                <c:pt idx="5">
                  <c:v>0</c:v>
                </c:pt>
                <c:pt idx="6">
                  <c:v>0</c:v>
                </c:pt>
                <c:pt idx="7">
                  <c:v>0</c:v>
                </c:pt>
                <c:pt idx="8">
                  <c:v>7</c:v>
                </c:pt>
              </c:numCache>
            </c:numRef>
          </c:val>
          <c:smooth val="0"/>
          <c:extLst>
            <c:ext xmlns:c16="http://schemas.microsoft.com/office/drawing/2014/chart" uri="{C3380CC4-5D6E-409C-BE32-E72D297353CC}">
              <c16:uniqueId val="{00000000-DEDA-4CCB-ADE3-C9198518A0C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Table_2_Figure_3!$C$21:$K$21</c:f>
              <c:numCache>
                <c:formatCode>0</c:formatCode>
                <c:ptCount val="9"/>
                <c:pt idx="0">
                  <c:v>11</c:v>
                </c:pt>
                <c:pt idx="1">
                  <c:v>11</c:v>
                </c:pt>
                <c:pt idx="2">
                  <c:v>7</c:v>
                </c:pt>
                <c:pt idx="3">
                  <c:v>10</c:v>
                </c:pt>
                <c:pt idx="4">
                  <c:v>13</c:v>
                </c:pt>
                <c:pt idx="5">
                  <c:v>9</c:v>
                </c:pt>
                <c:pt idx="6">
                  <c:v>13</c:v>
                </c:pt>
                <c:pt idx="7">
                  <c:v>5</c:v>
                </c:pt>
                <c:pt idx="8">
                  <c:v>13</c:v>
                </c:pt>
              </c:numCache>
            </c:numRef>
          </c:val>
          <c:smooth val="0"/>
          <c:extLst>
            <c:ext xmlns:c16="http://schemas.microsoft.com/office/drawing/2014/chart" uri="{C3380CC4-5D6E-409C-BE32-E72D297353CC}">
              <c16:uniqueId val="{00000000-9248-4B89-9F31-63A2EBEF1BF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Table_2_Figure_3!$C$26:$K$26</c:f>
              <c:numCache>
                <c:formatCode>0</c:formatCode>
                <c:ptCount val="9"/>
                <c:pt idx="0">
                  <c:v>3</c:v>
                </c:pt>
                <c:pt idx="1">
                  <c:v>3</c:v>
                </c:pt>
                <c:pt idx="2">
                  <c:v>2</c:v>
                </c:pt>
                <c:pt idx="3">
                  <c:v>4</c:v>
                </c:pt>
                <c:pt idx="4">
                  <c:v>2</c:v>
                </c:pt>
                <c:pt idx="5">
                  <c:v>2</c:v>
                </c:pt>
                <c:pt idx="6">
                  <c:v>1</c:v>
                </c:pt>
                <c:pt idx="7">
                  <c:v>1</c:v>
                </c:pt>
                <c:pt idx="8">
                  <c:v>3</c:v>
                </c:pt>
              </c:numCache>
            </c:numRef>
          </c:val>
          <c:smooth val="0"/>
          <c:extLst>
            <c:ext xmlns:c16="http://schemas.microsoft.com/office/drawing/2014/chart" uri="{C3380CC4-5D6E-409C-BE32-E72D297353CC}">
              <c16:uniqueId val="{00000000-64BA-48C5-ABDB-B3A0AB2B0C6C}"/>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Table_2_Figure_3!$C$32:$K$32</c:f>
              <c:numCache>
                <c:formatCode>0</c:formatCode>
                <c:ptCount val="9"/>
                <c:pt idx="0">
                  <c:v>7</c:v>
                </c:pt>
                <c:pt idx="1">
                  <c:v>11</c:v>
                </c:pt>
                <c:pt idx="2">
                  <c:v>39</c:v>
                </c:pt>
                <c:pt idx="3">
                  <c:v>4</c:v>
                </c:pt>
                <c:pt idx="4">
                  <c:v>6</c:v>
                </c:pt>
                <c:pt idx="5">
                  <c:v>12</c:v>
                </c:pt>
                <c:pt idx="6">
                  <c:v>4</c:v>
                </c:pt>
                <c:pt idx="7">
                  <c:v>5</c:v>
                </c:pt>
                <c:pt idx="8">
                  <c:v>9</c:v>
                </c:pt>
              </c:numCache>
            </c:numRef>
          </c:val>
          <c:smooth val="0"/>
          <c:extLst>
            <c:ext xmlns:c16="http://schemas.microsoft.com/office/drawing/2014/chart" uri="{C3380CC4-5D6E-409C-BE32-E72D297353CC}">
              <c16:uniqueId val="{00000000-CB31-4B8D-AC6A-61EAF42A213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Table_2_Figure_3!$C$4:$K$4</c:f>
              <c:numCache>
                <c:formatCode>0</c:formatCode>
                <c:ptCount val="9"/>
                <c:pt idx="0">
                  <c:v>28</c:v>
                </c:pt>
                <c:pt idx="1">
                  <c:v>35</c:v>
                </c:pt>
                <c:pt idx="2">
                  <c:v>18</c:v>
                </c:pt>
                <c:pt idx="3">
                  <c:v>22</c:v>
                </c:pt>
                <c:pt idx="4">
                  <c:v>15</c:v>
                </c:pt>
                <c:pt idx="5">
                  <c:v>20</c:v>
                </c:pt>
                <c:pt idx="6">
                  <c:v>31</c:v>
                </c:pt>
                <c:pt idx="7">
                  <c:v>34</c:v>
                </c:pt>
                <c:pt idx="8">
                  <c:v>44</c:v>
                </c:pt>
              </c:numCache>
            </c:numRef>
          </c:val>
          <c:smooth val="0"/>
          <c:extLst>
            <c:ext xmlns:c16="http://schemas.microsoft.com/office/drawing/2014/chart" uri="{C3380CC4-5D6E-409C-BE32-E72D297353CC}">
              <c16:uniqueId val="{00000000-7E57-4AD0-946F-C6AF86660DD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Table_1_Figure_3!$C$7:$K$7</c:f>
              <c:numCache>
                <c:formatCode>0</c:formatCode>
                <c:ptCount val="9"/>
                <c:pt idx="0">
                  <c:v>36</c:v>
                </c:pt>
                <c:pt idx="1">
                  <c:v>33</c:v>
                </c:pt>
                <c:pt idx="2">
                  <c:v>29</c:v>
                </c:pt>
                <c:pt idx="3">
                  <c:v>32</c:v>
                </c:pt>
                <c:pt idx="4">
                  <c:v>24</c:v>
                </c:pt>
                <c:pt idx="5">
                  <c:v>17</c:v>
                </c:pt>
                <c:pt idx="6">
                  <c:v>47</c:v>
                </c:pt>
                <c:pt idx="7">
                  <c:v>36</c:v>
                </c:pt>
                <c:pt idx="8">
                  <c:v>33</c:v>
                </c:pt>
              </c:numCache>
            </c:numRef>
          </c:val>
          <c:smooth val="0"/>
          <c:extLst>
            <c:ext xmlns:c16="http://schemas.microsoft.com/office/drawing/2014/chart" uri="{C3380CC4-5D6E-409C-BE32-E72D297353CC}">
              <c16:uniqueId val="{00000000-0160-4916-A504-449A52D3A4D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Table_2_Figure_3!$C$6:$K$6</c:f>
              <c:numCache>
                <c:formatCode>0</c:formatCode>
                <c:ptCount val="9"/>
                <c:pt idx="0">
                  <c:v>0</c:v>
                </c:pt>
                <c:pt idx="1">
                  <c:v>0</c:v>
                </c:pt>
                <c:pt idx="2">
                  <c:v>1</c:v>
                </c:pt>
                <c:pt idx="3">
                  <c:v>0</c:v>
                </c:pt>
                <c:pt idx="4">
                  <c:v>0</c:v>
                </c:pt>
                <c:pt idx="5">
                  <c:v>1</c:v>
                </c:pt>
                <c:pt idx="6">
                  <c:v>3</c:v>
                </c:pt>
                <c:pt idx="7">
                  <c:v>3</c:v>
                </c:pt>
                <c:pt idx="8">
                  <c:v>1</c:v>
                </c:pt>
              </c:numCache>
            </c:numRef>
          </c:val>
          <c:smooth val="0"/>
          <c:extLst>
            <c:ext xmlns:c16="http://schemas.microsoft.com/office/drawing/2014/chart" uri="{C3380CC4-5D6E-409C-BE32-E72D297353CC}">
              <c16:uniqueId val="{00000000-A2A6-4B1D-8EAE-9015A5C50A80}"/>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Table_2_Figure_3!$C$22:$K$22</c:f>
              <c:numCache>
                <c:formatCode>0</c:formatCode>
                <c:ptCount val="9"/>
                <c:pt idx="0">
                  <c:v>119</c:v>
                </c:pt>
                <c:pt idx="1">
                  <c:v>97</c:v>
                </c:pt>
                <c:pt idx="2">
                  <c:v>107</c:v>
                </c:pt>
                <c:pt idx="3">
                  <c:v>88</c:v>
                </c:pt>
                <c:pt idx="4">
                  <c:v>89</c:v>
                </c:pt>
                <c:pt idx="5">
                  <c:v>80</c:v>
                </c:pt>
                <c:pt idx="6">
                  <c:v>75</c:v>
                </c:pt>
                <c:pt idx="7">
                  <c:v>75</c:v>
                </c:pt>
                <c:pt idx="8">
                  <c:v>81</c:v>
                </c:pt>
              </c:numCache>
            </c:numRef>
          </c:val>
          <c:smooth val="0"/>
          <c:extLst>
            <c:ext xmlns:c16="http://schemas.microsoft.com/office/drawing/2014/chart" uri="{C3380CC4-5D6E-409C-BE32-E72D297353CC}">
              <c16:uniqueId val="{00000000-500B-4A0F-BE37-F1B2879BA18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Table_1_Figure_3!$C$8:$K$8</c:f>
              <c:numCache>
                <c:formatCode>0</c:formatCode>
                <c:ptCount val="9"/>
                <c:pt idx="0">
                  <c:v>3</c:v>
                </c:pt>
                <c:pt idx="1">
                  <c:v>6</c:v>
                </c:pt>
                <c:pt idx="2">
                  <c:v>7</c:v>
                </c:pt>
                <c:pt idx="3">
                  <c:v>7</c:v>
                </c:pt>
                <c:pt idx="4">
                  <c:v>4</c:v>
                </c:pt>
                <c:pt idx="5">
                  <c:v>2</c:v>
                </c:pt>
                <c:pt idx="6">
                  <c:v>13</c:v>
                </c:pt>
                <c:pt idx="7">
                  <c:v>12</c:v>
                </c:pt>
                <c:pt idx="8">
                  <c:v>20</c:v>
                </c:pt>
              </c:numCache>
            </c:numRef>
          </c:val>
          <c:smooth val="0"/>
          <c:extLst>
            <c:ext xmlns:c16="http://schemas.microsoft.com/office/drawing/2014/chart" uri="{C3380CC4-5D6E-409C-BE32-E72D297353CC}">
              <c16:uniqueId val="{00000000-DD19-4AC0-8EDC-C8BFAFCCA7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Table_1_Figure_3!$C$10:$K$10</c:f>
              <c:numCache>
                <c:formatCode>0</c:formatCode>
                <c:ptCount val="9"/>
                <c:pt idx="0">
                  <c:v>552</c:v>
                </c:pt>
                <c:pt idx="1">
                  <c:v>576</c:v>
                </c:pt>
                <c:pt idx="2">
                  <c:v>485</c:v>
                </c:pt>
                <c:pt idx="3">
                  <c:v>463</c:v>
                </c:pt>
                <c:pt idx="4">
                  <c:v>474</c:v>
                </c:pt>
                <c:pt idx="5">
                  <c:v>473</c:v>
                </c:pt>
                <c:pt idx="6">
                  <c:v>493</c:v>
                </c:pt>
                <c:pt idx="7">
                  <c:v>418</c:v>
                </c:pt>
                <c:pt idx="8">
                  <c:v>444</c:v>
                </c:pt>
              </c:numCache>
            </c:numRef>
          </c:val>
          <c:smooth val="0"/>
          <c:extLst>
            <c:ext xmlns:c16="http://schemas.microsoft.com/office/drawing/2014/chart" uri="{C3380CC4-5D6E-409C-BE32-E72D297353CC}">
              <c16:uniqueId val="{00000000-D7D2-4617-8E4B-C9DA506509C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Table_1_Figure_3!$C$11:$K$11</c:f>
              <c:numCache>
                <c:formatCode>0</c:formatCode>
                <c:ptCount val="9"/>
                <c:pt idx="0">
                  <c:v>534</c:v>
                </c:pt>
                <c:pt idx="1">
                  <c:v>564</c:v>
                </c:pt>
                <c:pt idx="2">
                  <c:v>812</c:v>
                </c:pt>
                <c:pt idx="3">
                  <c:v>759</c:v>
                </c:pt>
                <c:pt idx="4">
                  <c:v>601</c:v>
                </c:pt>
                <c:pt idx="5">
                  <c:v>604</c:v>
                </c:pt>
                <c:pt idx="6">
                  <c:v>620</c:v>
                </c:pt>
                <c:pt idx="7">
                  <c:v>626</c:v>
                </c:pt>
                <c:pt idx="8">
                  <c:v>602</c:v>
                </c:pt>
              </c:numCache>
            </c:numRef>
          </c:val>
          <c:smooth val="0"/>
          <c:extLst>
            <c:ext xmlns:c16="http://schemas.microsoft.com/office/drawing/2014/chart" uri="{C3380CC4-5D6E-409C-BE32-E72D297353CC}">
              <c16:uniqueId val="{00000000-D810-416C-92B8-D1815F804C9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Table_1_Figure_3!$C$12:$K$12</c:f>
              <c:numCache>
                <c:formatCode>0</c:formatCode>
                <c:ptCount val="9"/>
                <c:pt idx="0">
                  <c:v>127</c:v>
                </c:pt>
                <c:pt idx="1">
                  <c:v>91</c:v>
                </c:pt>
                <c:pt idx="2">
                  <c:v>58</c:v>
                </c:pt>
                <c:pt idx="3">
                  <c:v>74</c:v>
                </c:pt>
                <c:pt idx="4">
                  <c:v>73</c:v>
                </c:pt>
                <c:pt idx="5">
                  <c:v>69</c:v>
                </c:pt>
                <c:pt idx="6">
                  <c:v>79</c:v>
                </c:pt>
                <c:pt idx="7">
                  <c:v>51</c:v>
                </c:pt>
                <c:pt idx="8">
                  <c:v>72</c:v>
                </c:pt>
              </c:numCache>
            </c:numRef>
          </c:val>
          <c:smooth val="0"/>
          <c:extLst>
            <c:ext xmlns:c16="http://schemas.microsoft.com/office/drawing/2014/chart" uri="{C3380CC4-5D6E-409C-BE32-E72D297353CC}">
              <c16:uniqueId val="{00000000-E747-493A-A2A9-4DE8DF212FEE}"/>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chart" Target="../charts/chart50.xml"/><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chart" Target="../charts/chart49.xml"/><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 Id="rId27" Type="http://schemas.openxmlformats.org/officeDocument/2006/relationships/chart" Target="../charts/chart51.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60960</xdr:rowOff>
    </xdr:from>
    <xdr:to>
      <xdr:col>9</xdr:col>
      <xdr:colOff>541020</xdr:colOff>
      <xdr:row>8</xdr:row>
      <xdr:rowOff>144780</xdr:rowOff>
    </xdr:to>
    <xdr:sp macro="" textlink="">
      <xdr:nvSpPr>
        <xdr:cNvPr id="2" name="TextBox 1">
          <a:extLst>
            <a:ext uri="{FF2B5EF4-FFF2-40B4-BE49-F238E27FC236}">
              <a16:creationId xmlns:a16="http://schemas.microsoft.com/office/drawing/2014/main" id="{88A59CD6-45EF-4D04-94B8-13781CC267B5}"/>
            </a:ext>
          </a:extLst>
        </xdr:cNvPr>
        <xdr:cNvSpPr txBox="1"/>
      </xdr:nvSpPr>
      <xdr:spPr>
        <a:xfrm>
          <a:off x="76200" y="60960"/>
          <a:ext cx="5951220" cy="15468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endParaRPr lang="en-GB" sz="1100"/>
        </a:p>
        <a:p>
          <a:r>
            <a:rPr lang="en-GB" sz="1100"/>
            <a:t>This excel file is part of the set of Observatory reports and accompanies the Facts and Figures report about Buses/Coaches/HGV. The purpose of the</a:t>
          </a:r>
          <a:r>
            <a:rPr lang="en-GB" sz="1100" baseline="0"/>
            <a:t> </a:t>
          </a:r>
          <a:r>
            <a:rPr lang="en-GB" sz="1100"/>
            <a:t>Facts and Figures reports is to provide recent statistics related to a specific road safety topic, for example a specific age group or transport mode. The most recent figures in this Facts and Figures report and this corresponding excel file refer to 2018. Each sheet in the excel file corresponds to a Figure/Table in the corresponding F&amp;F report.</a:t>
          </a:r>
          <a:endParaRPr lang="en-B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21771</xdr:rowOff>
    </xdr:from>
    <xdr:to>
      <xdr:col>13</xdr:col>
      <xdr:colOff>0</xdr:colOff>
      <xdr:row>2</xdr:row>
      <xdr:rowOff>0</xdr:rowOff>
    </xdr:to>
    <xdr:graphicFrame macro="">
      <xdr:nvGraphicFramePr>
        <xdr:cNvPr id="2" name="Chart 1">
          <a:extLst>
            <a:ext uri="{FF2B5EF4-FFF2-40B4-BE49-F238E27FC236}">
              <a16:creationId xmlns:a16="http://schemas.microsoft.com/office/drawing/2014/main" id="{8C1429D7-A868-469C-B7DB-04A8256C0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13</xdr:col>
      <xdr:colOff>0</xdr:colOff>
      <xdr:row>2</xdr:row>
      <xdr:rowOff>175452</xdr:rowOff>
    </xdr:to>
    <xdr:graphicFrame macro="">
      <xdr:nvGraphicFramePr>
        <xdr:cNvPr id="3" name="Chart 2">
          <a:extLst>
            <a:ext uri="{FF2B5EF4-FFF2-40B4-BE49-F238E27FC236}">
              <a16:creationId xmlns:a16="http://schemas.microsoft.com/office/drawing/2014/main" id="{A8DAA248-6740-49BF-95D4-E75E81867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xdr:row>
      <xdr:rowOff>0</xdr:rowOff>
    </xdr:from>
    <xdr:to>
      <xdr:col>13</xdr:col>
      <xdr:colOff>0</xdr:colOff>
      <xdr:row>3</xdr:row>
      <xdr:rowOff>175452</xdr:rowOff>
    </xdr:to>
    <xdr:graphicFrame macro="">
      <xdr:nvGraphicFramePr>
        <xdr:cNvPr id="4" name="Chart 3">
          <a:extLst>
            <a:ext uri="{FF2B5EF4-FFF2-40B4-BE49-F238E27FC236}">
              <a16:creationId xmlns:a16="http://schemas.microsoft.com/office/drawing/2014/main" id="{F787D796-E128-4FE7-B831-7F3B3ECD5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5</xdr:row>
      <xdr:rowOff>0</xdr:rowOff>
    </xdr:from>
    <xdr:to>
      <xdr:col>13</xdr:col>
      <xdr:colOff>0</xdr:colOff>
      <xdr:row>5</xdr:row>
      <xdr:rowOff>175452</xdr:rowOff>
    </xdr:to>
    <xdr:graphicFrame macro="">
      <xdr:nvGraphicFramePr>
        <xdr:cNvPr id="6" name="Chart 5">
          <a:extLst>
            <a:ext uri="{FF2B5EF4-FFF2-40B4-BE49-F238E27FC236}">
              <a16:creationId xmlns:a16="http://schemas.microsoft.com/office/drawing/2014/main" id="{C643F71B-C1A3-4FF2-9573-37D884652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6</xdr:row>
      <xdr:rowOff>0</xdr:rowOff>
    </xdr:from>
    <xdr:to>
      <xdr:col>13</xdr:col>
      <xdr:colOff>0</xdr:colOff>
      <xdr:row>6</xdr:row>
      <xdr:rowOff>175452</xdr:rowOff>
    </xdr:to>
    <xdr:graphicFrame macro="">
      <xdr:nvGraphicFramePr>
        <xdr:cNvPr id="7" name="Chart 6">
          <a:extLst>
            <a:ext uri="{FF2B5EF4-FFF2-40B4-BE49-F238E27FC236}">
              <a16:creationId xmlns:a16="http://schemas.microsoft.com/office/drawing/2014/main" id="{1CA2A0FA-FC03-42BB-8F49-7EF2182B7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7</xdr:row>
      <xdr:rowOff>0</xdr:rowOff>
    </xdr:from>
    <xdr:to>
      <xdr:col>13</xdr:col>
      <xdr:colOff>0</xdr:colOff>
      <xdr:row>7</xdr:row>
      <xdr:rowOff>175452</xdr:rowOff>
    </xdr:to>
    <xdr:graphicFrame macro="">
      <xdr:nvGraphicFramePr>
        <xdr:cNvPr id="8" name="Chart 7">
          <a:extLst>
            <a:ext uri="{FF2B5EF4-FFF2-40B4-BE49-F238E27FC236}">
              <a16:creationId xmlns:a16="http://schemas.microsoft.com/office/drawing/2014/main" id="{F25F6C6F-48A6-4BE1-8BAB-AB4F00A01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0</xdr:colOff>
      <xdr:row>9</xdr:row>
      <xdr:rowOff>0</xdr:rowOff>
    </xdr:from>
    <xdr:to>
      <xdr:col>13</xdr:col>
      <xdr:colOff>0</xdr:colOff>
      <xdr:row>9</xdr:row>
      <xdr:rowOff>175452</xdr:rowOff>
    </xdr:to>
    <xdr:graphicFrame macro="">
      <xdr:nvGraphicFramePr>
        <xdr:cNvPr id="9" name="Chart 8">
          <a:extLst>
            <a:ext uri="{FF2B5EF4-FFF2-40B4-BE49-F238E27FC236}">
              <a16:creationId xmlns:a16="http://schemas.microsoft.com/office/drawing/2014/main" id="{A458A3AC-71F1-4D47-93B4-CF72FC302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10</xdr:row>
      <xdr:rowOff>0</xdr:rowOff>
    </xdr:from>
    <xdr:to>
      <xdr:col>13</xdr:col>
      <xdr:colOff>0</xdr:colOff>
      <xdr:row>10</xdr:row>
      <xdr:rowOff>175452</xdr:rowOff>
    </xdr:to>
    <xdr:graphicFrame macro="">
      <xdr:nvGraphicFramePr>
        <xdr:cNvPr id="10" name="Chart 9">
          <a:extLst>
            <a:ext uri="{FF2B5EF4-FFF2-40B4-BE49-F238E27FC236}">
              <a16:creationId xmlns:a16="http://schemas.microsoft.com/office/drawing/2014/main" id="{8AEB2D50-41D1-44CF-8447-54DDE3854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11</xdr:row>
      <xdr:rowOff>0</xdr:rowOff>
    </xdr:from>
    <xdr:to>
      <xdr:col>13</xdr:col>
      <xdr:colOff>0</xdr:colOff>
      <xdr:row>11</xdr:row>
      <xdr:rowOff>175452</xdr:rowOff>
    </xdr:to>
    <xdr:graphicFrame macro="">
      <xdr:nvGraphicFramePr>
        <xdr:cNvPr id="11" name="Chart 10">
          <a:extLst>
            <a:ext uri="{FF2B5EF4-FFF2-40B4-BE49-F238E27FC236}">
              <a16:creationId xmlns:a16="http://schemas.microsoft.com/office/drawing/2014/main" id="{E1BB8DCD-28D5-4BB1-95B8-352BB80A0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0</xdr:colOff>
      <xdr:row>12</xdr:row>
      <xdr:rowOff>0</xdr:rowOff>
    </xdr:from>
    <xdr:to>
      <xdr:col>13</xdr:col>
      <xdr:colOff>0</xdr:colOff>
      <xdr:row>12</xdr:row>
      <xdr:rowOff>175452</xdr:rowOff>
    </xdr:to>
    <xdr:graphicFrame macro="">
      <xdr:nvGraphicFramePr>
        <xdr:cNvPr id="12" name="Chart 11">
          <a:extLst>
            <a:ext uri="{FF2B5EF4-FFF2-40B4-BE49-F238E27FC236}">
              <a16:creationId xmlns:a16="http://schemas.microsoft.com/office/drawing/2014/main" id="{739207CD-0B0E-4235-866E-0BA67EE7F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15</xdr:row>
      <xdr:rowOff>0</xdr:rowOff>
    </xdr:from>
    <xdr:to>
      <xdr:col>13</xdr:col>
      <xdr:colOff>0</xdr:colOff>
      <xdr:row>15</xdr:row>
      <xdr:rowOff>175452</xdr:rowOff>
    </xdr:to>
    <xdr:graphicFrame macro="">
      <xdr:nvGraphicFramePr>
        <xdr:cNvPr id="14" name="Chart 13">
          <a:extLst>
            <a:ext uri="{FF2B5EF4-FFF2-40B4-BE49-F238E27FC236}">
              <a16:creationId xmlns:a16="http://schemas.microsoft.com/office/drawing/2014/main" id="{B016FBE8-0DAF-45DF-B33E-0B8C91C5E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21</xdr:row>
      <xdr:rowOff>0</xdr:rowOff>
    </xdr:from>
    <xdr:to>
      <xdr:col>13</xdr:col>
      <xdr:colOff>0</xdr:colOff>
      <xdr:row>21</xdr:row>
      <xdr:rowOff>175452</xdr:rowOff>
    </xdr:to>
    <xdr:graphicFrame macro="">
      <xdr:nvGraphicFramePr>
        <xdr:cNvPr id="18" name="Chart 17">
          <a:extLst>
            <a:ext uri="{FF2B5EF4-FFF2-40B4-BE49-F238E27FC236}">
              <a16:creationId xmlns:a16="http://schemas.microsoft.com/office/drawing/2014/main" id="{2E0C24ED-BF28-442D-84F2-CF39D0071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22</xdr:row>
      <xdr:rowOff>0</xdr:rowOff>
    </xdr:from>
    <xdr:to>
      <xdr:col>13</xdr:col>
      <xdr:colOff>0</xdr:colOff>
      <xdr:row>22</xdr:row>
      <xdr:rowOff>175452</xdr:rowOff>
    </xdr:to>
    <xdr:graphicFrame macro="">
      <xdr:nvGraphicFramePr>
        <xdr:cNvPr id="19" name="Chart 18">
          <a:extLst>
            <a:ext uri="{FF2B5EF4-FFF2-40B4-BE49-F238E27FC236}">
              <a16:creationId xmlns:a16="http://schemas.microsoft.com/office/drawing/2014/main" id="{C7320EF9-0BEC-48EF-9818-EF4CFFFFC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0</xdr:colOff>
      <xdr:row>25</xdr:row>
      <xdr:rowOff>0</xdr:rowOff>
    </xdr:from>
    <xdr:to>
      <xdr:col>13</xdr:col>
      <xdr:colOff>0</xdr:colOff>
      <xdr:row>25</xdr:row>
      <xdr:rowOff>175452</xdr:rowOff>
    </xdr:to>
    <xdr:graphicFrame macro="">
      <xdr:nvGraphicFramePr>
        <xdr:cNvPr id="21" name="Chart 20">
          <a:extLst>
            <a:ext uri="{FF2B5EF4-FFF2-40B4-BE49-F238E27FC236}">
              <a16:creationId xmlns:a16="http://schemas.microsoft.com/office/drawing/2014/main" id="{B6F63CBF-C0E6-437A-B868-C91D6ED29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26</xdr:row>
      <xdr:rowOff>0</xdr:rowOff>
    </xdr:from>
    <xdr:to>
      <xdr:col>13</xdr:col>
      <xdr:colOff>0</xdr:colOff>
      <xdr:row>26</xdr:row>
      <xdr:rowOff>175452</xdr:rowOff>
    </xdr:to>
    <xdr:graphicFrame macro="">
      <xdr:nvGraphicFramePr>
        <xdr:cNvPr id="22" name="Chart 21">
          <a:extLst>
            <a:ext uri="{FF2B5EF4-FFF2-40B4-BE49-F238E27FC236}">
              <a16:creationId xmlns:a16="http://schemas.microsoft.com/office/drawing/2014/main" id="{F7140AC5-BEFD-4EF3-8F8D-9A41FB3A8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0</xdr:colOff>
      <xdr:row>28</xdr:row>
      <xdr:rowOff>0</xdr:rowOff>
    </xdr:from>
    <xdr:to>
      <xdr:col>13</xdr:col>
      <xdr:colOff>0</xdr:colOff>
      <xdr:row>28</xdr:row>
      <xdr:rowOff>175452</xdr:rowOff>
    </xdr:to>
    <xdr:graphicFrame macro="">
      <xdr:nvGraphicFramePr>
        <xdr:cNvPr id="23" name="Chart 22">
          <a:extLst>
            <a:ext uri="{FF2B5EF4-FFF2-40B4-BE49-F238E27FC236}">
              <a16:creationId xmlns:a16="http://schemas.microsoft.com/office/drawing/2014/main" id="{35B09144-8BB6-4860-8B34-0AFC4ACA8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27</xdr:row>
      <xdr:rowOff>0</xdr:rowOff>
    </xdr:from>
    <xdr:to>
      <xdr:col>13</xdr:col>
      <xdr:colOff>0</xdr:colOff>
      <xdr:row>27</xdr:row>
      <xdr:rowOff>175452</xdr:rowOff>
    </xdr:to>
    <xdr:graphicFrame macro="">
      <xdr:nvGraphicFramePr>
        <xdr:cNvPr id="24" name="Chart 23">
          <a:extLst>
            <a:ext uri="{FF2B5EF4-FFF2-40B4-BE49-F238E27FC236}">
              <a16:creationId xmlns:a16="http://schemas.microsoft.com/office/drawing/2014/main" id="{1589474E-8759-46C8-BE4C-45FF2CAFC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31</xdr:row>
      <xdr:rowOff>0</xdr:rowOff>
    </xdr:from>
    <xdr:to>
      <xdr:col>13</xdr:col>
      <xdr:colOff>0</xdr:colOff>
      <xdr:row>31</xdr:row>
      <xdr:rowOff>175452</xdr:rowOff>
    </xdr:to>
    <xdr:graphicFrame macro="">
      <xdr:nvGraphicFramePr>
        <xdr:cNvPr id="26" name="Chart 25">
          <a:extLst>
            <a:ext uri="{FF2B5EF4-FFF2-40B4-BE49-F238E27FC236}">
              <a16:creationId xmlns:a16="http://schemas.microsoft.com/office/drawing/2014/main" id="{84C2FA72-2494-4DE8-ABF3-4E9A70A2C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8</xdr:row>
      <xdr:rowOff>0</xdr:rowOff>
    </xdr:from>
    <xdr:to>
      <xdr:col>13</xdr:col>
      <xdr:colOff>0</xdr:colOff>
      <xdr:row>8</xdr:row>
      <xdr:rowOff>175452</xdr:rowOff>
    </xdr:to>
    <xdr:graphicFrame macro="">
      <xdr:nvGraphicFramePr>
        <xdr:cNvPr id="28" name="Chart 27">
          <a:extLst>
            <a:ext uri="{FF2B5EF4-FFF2-40B4-BE49-F238E27FC236}">
              <a16:creationId xmlns:a16="http://schemas.microsoft.com/office/drawing/2014/main" id="{28E57415-BB53-4F4F-B378-20D8F311D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0</xdr:colOff>
      <xdr:row>14</xdr:row>
      <xdr:rowOff>0</xdr:rowOff>
    </xdr:from>
    <xdr:to>
      <xdr:col>13</xdr:col>
      <xdr:colOff>0</xdr:colOff>
      <xdr:row>14</xdr:row>
      <xdr:rowOff>175452</xdr:rowOff>
    </xdr:to>
    <xdr:graphicFrame macro="">
      <xdr:nvGraphicFramePr>
        <xdr:cNvPr id="29" name="Chart 28">
          <a:extLst>
            <a:ext uri="{FF2B5EF4-FFF2-40B4-BE49-F238E27FC236}">
              <a16:creationId xmlns:a16="http://schemas.microsoft.com/office/drawing/2014/main" id="{622B850B-8395-4974-AFC5-856B230142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0</xdr:colOff>
      <xdr:row>17</xdr:row>
      <xdr:rowOff>0</xdr:rowOff>
    </xdr:from>
    <xdr:to>
      <xdr:col>13</xdr:col>
      <xdr:colOff>0</xdr:colOff>
      <xdr:row>17</xdr:row>
      <xdr:rowOff>175452</xdr:rowOff>
    </xdr:to>
    <xdr:graphicFrame macro="">
      <xdr:nvGraphicFramePr>
        <xdr:cNvPr id="30" name="Chart 29">
          <a:extLst>
            <a:ext uri="{FF2B5EF4-FFF2-40B4-BE49-F238E27FC236}">
              <a16:creationId xmlns:a16="http://schemas.microsoft.com/office/drawing/2014/main" id="{287A04A9-1E47-47AE-89D2-D98288121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0</xdr:colOff>
      <xdr:row>19</xdr:row>
      <xdr:rowOff>0</xdr:rowOff>
    </xdr:from>
    <xdr:to>
      <xdr:col>13</xdr:col>
      <xdr:colOff>0</xdr:colOff>
      <xdr:row>19</xdr:row>
      <xdr:rowOff>175452</xdr:rowOff>
    </xdr:to>
    <xdr:graphicFrame macro="">
      <xdr:nvGraphicFramePr>
        <xdr:cNvPr id="31" name="Chart 30">
          <a:extLst>
            <a:ext uri="{FF2B5EF4-FFF2-40B4-BE49-F238E27FC236}">
              <a16:creationId xmlns:a16="http://schemas.microsoft.com/office/drawing/2014/main" id="{DECAB88C-2E46-400B-89FC-22DF9B8AD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0</xdr:colOff>
      <xdr:row>24</xdr:row>
      <xdr:rowOff>0</xdr:rowOff>
    </xdr:from>
    <xdr:to>
      <xdr:col>13</xdr:col>
      <xdr:colOff>0</xdr:colOff>
      <xdr:row>24</xdr:row>
      <xdr:rowOff>175452</xdr:rowOff>
    </xdr:to>
    <xdr:graphicFrame macro="">
      <xdr:nvGraphicFramePr>
        <xdr:cNvPr id="32" name="Chart 31">
          <a:extLst>
            <a:ext uri="{FF2B5EF4-FFF2-40B4-BE49-F238E27FC236}">
              <a16:creationId xmlns:a16="http://schemas.microsoft.com/office/drawing/2014/main" id="{83CC8D7A-EEB1-4D63-8DF5-D8627A3AC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0</xdr:colOff>
      <xdr:row>30</xdr:row>
      <xdr:rowOff>0</xdr:rowOff>
    </xdr:from>
    <xdr:to>
      <xdr:col>13</xdr:col>
      <xdr:colOff>0</xdr:colOff>
      <xdr:row>30</xdr:row>
      <xdr:rowOff>175452</xdr:rowOff>
    </xdr:to>
    <xdr:graphicFrame macro="">
      <xdr:nvGraphicFramePr>
        <xdr:cNvPr id="33" name="Chart 32">
          <a:extLst>
            <a:ext uri="{FF2B5EF4-FFF2-40B4-BE49-F238E27FC236}">
              <a16:creationId xmlns:a16="http://schemas.microsoft.com/office/drawing/2014/main" id="{C7C198CF-8CF4-4F47-AB4F-FE22DB66D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21771</xdr:rowOff>
    </xdr:from>
    <xdr:to>
      <xdr:col>13</xdr:col>
      <xdr:colOff>0</xdr:colOff>
      <xdr:row>2</xdr:row>
      <xdr:rowOff>0</xdr:rowOff>
    </xdr:to>
    <xdr:graphicFrame macro="">
      <xdr:nvGraphicFramePr>
        <xdr:cNvPr id="2" name="Chart 1">
          <a:extLst>
            <a:ext uri="{FF2B5EF4-FFF2-40B4-BE49-F238E27FC236}">
              <a16:creationId xmlns:a16="http://schemas.microsoft.com/office/drawing/2014/main" id="{54C2010F-9CD2-490B-829A-922BE57BAA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13</xdr:col>
      <xdr:colOff>0</xdr:colOff>
      <xdr:row>2</xdr:row>
      <xdr:rowOff>175452</xdr:rowOff>
    </xdr:to>
    <xdr:graphicFrame macro="">
      <xdr:nvGraphicFramePr>
        <xdr:cNvPr id="3" name="Chart 2">
          <a:extLst>
            <a:ext uri="{FF2B5EF4-FFF2-40B4-BE49-F238E27FC236}">
              <a16:creationId xmlns:a16="http://schemas.microsoft.com/office/drawing/2014/main" id="{4A8CD977-117F-4660-902B-8B9AD9E6F6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4</xdr:row>
      <xdr:rowOff>0</xdr:rowOff>
    </xdr:from>
    <xdr:to>
      <xdr:col>13</xdr:col>
      <xdr:colOff>0</xdr:colOff>
      <xdr:row>4</xdr:row>
      <xdr:rowOff>175452</xdr:rowOff>
    </xdr:to>
    <xdr:graphicFrame macro="">
      <xdr:nvGraphicFramePr>
        <xdr:cNvPr id="4" name="Chart 3">
          <a:extLst>
            <a:ext uri="{FF2B5EF4-FFF2-40B4-BE49-F238E27FC236}">
              <a16:creationId xmlns:a16="http://schemas.microsoft.com/office/drawing/2014/main" id="{08C76EF5-723D-42E5-A15C-C2456EE4D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xdr:row>
      <xdr:rowOff>0</xdr:rowOff>
    </xdr:from>
    <xdr:to>
      <xdr:col>13</xdr:col>
      <xdr:colOff>0</xdr:colOff>
      <xdr:row>6</xdr:row>
      <xdr:rowOff>175452</xdr:rowOff>
    </xdr:to>
    <xdr:graphicFrame macro="">
      <xdr:nvGraphicFramePr>
        <xdr:cNvPr id="5" name="Chart 4">
          <a:extLst>
            <a:ext uri="{FF2B5EF4-FFF2-40B4-BE49-F238E27FC236}">
              <a16:creationId xmlns:a16="http://schemas.microsoft.com/office/drawing/2014/main" id="{C947A436-2E7B-4C28-9E06-9697AEC40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7</xdr:row>
      <xdr:rowOff>0</xdr:rowOff>
    </xdr:from>
    <xdr:to>
      <xdr:col>13</xdr:col>
      <xdr:colOff>0</xdr:colOff>
      <xdr:row>7</xdr:row>
      <xdr:rowOff>175452</xdr:rowOff>
    </xdr:to>
    <xdr:graphicFrame macro="">
      <xdr:nvGraphicFramePr>
        <xdr:cNvPr id="6" name="Chart 5">
          <a:extLst>
            <a:ext uri="{FF2B5EF4-FFF2-40B4-BE49-F238E27FC236}">
              <a16:creationId xmlns:a16="http://schemas.microsoft.com/office/drawing/2014/main" id="{CF2E31FE-9B21-435A-8143-9F5EBDF46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xdr:row>
      <xdr:rowOff>0</xdr:rowOff>
    </xdr:from>
    <xdr:to>
      <xdr:col>13</xdr:col>
      <xdr:colOff>0</xdr:colOff>
      <xdr:row>8</xdr:row>
      <xdr:rowOff>175452</xdr:rowOff>
    </xdr:to>
    <xdr:graphicFrame macro="">
      <xdr:nvGraphicFramePr>
        <xdr:cNvPr id="7" name="Chart 6">
          <a:extLst>
            <a:ext uri="{FF2B5EF4-FFF2-40B4-BE49-F238E27FC236}">
              <a16:creationId xmlns:a16="http://schemas.microsoft.com/office/drawing/2014/main" id="{BDCC70ED-BD51-4E88-87A2-5CAA9D1B2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0</xdr:colOff>
      <xdr:row>10</xdr:row>
      <xdr:rowOff>0</xdr:rowOff>
    </xdr:from>
    <xdr:to>
      <xdr:col>13</xdr:col>
      <xdr:colOff>0</xdr:colOff>
      <xdr:row>10</xdr:row>
      <xdr:rowOff>175452</xdr:rowOff>
    </xdr:to>
    <xdr:graphicFrame macro="">
      <xdr:nvGraphicFramePr>
        <xdr:cNvPr id="8" name="Chart 7">
          <a:extLst>
            <a:ext uri="{FF2B5EF4-FFF2-40B4-BE49-F238E27FC236}">
              <a16:creationId xmlns:a16="http://schemas.microsoft.com/office/drawing/2014/main" id="{27360D5E-4BF6-4CDB-B754-7722BF38F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11</xdr:row>
      <xdr:rowOff>0</xdr:rowOff>
    </xdr:from>
    <xdr:to>
      <xdr:col>13</xdr:col>
      <xdr:colOff>0</xdr:colOff>
      <xdr:row>11</xdr:row>
      <xdr:rowOff>175452</xdr:rowOff>
    </xdr:to>
    <xdr:graphicFrame macro="">
      <xdr:nvGraphicFramePr>
        <xdr:cNvPr id="9" name="Chart 8">
          <a:extLst>
            <a:ext uri="{FF2B5EF4-FFF2-40B4-BE49-F238E27FC236}">
              <a16:creationId xmlns:a16="http://schemas.microsoft.com/office/drawing/2014/main" id="{83B4A317-9A34-496F-B56F-4018B13D4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12</xdr:row>
      <xdr:rowOff>0</xdr:rowOff>
    </xdr:from>
    <xdr:to>
      <xdr:col>13</xdr:col>
      <xdr:colOff>0</xdr:colOff>
      <xdr:row>12</xdr:row>
      <xdr:rowOff>175452</xdr:rowOff>
    </xdr:to>
    <xdr:graphicFrame macro="">
      <xdr:nvGraphicFramePr>
        <xdr:cNvPr id="10" name="Chart 9">
          <a:extLst>
            <a:ext uri="{FF2B5EF4-FFF2-40B4-BE49-F238E27FC236}">
              <a16:creationId xmlns:a16="http://schemas.microsoft.com/office/drawing/2014/main" id="{A1870ACD-5C91-4A81-9360-B4A6BC27E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0</xdr:colOff>
      <xdr:row>13</xdr:row>
      <xdr:rowOff>0</xdr:rowOff>
    </xdr:from>
    <xdr:to>
      <xdr:col>13</xdr:col>
      <xdr:colOff>0</xdr:colOff>
      <xdr:row>13</xdr:row>
      <xdr:rowOff>175452</xdr:rowOff>
    </xdr:to>
    <xdr:graphicFrame macro="">
      <xdr:nvGraphicFramePr>
        <xdr:cNvPr id="11" name="Chart 10">
          <a:extLst>
            <a:ext uri="{FF2B5EF4-FFF2-40B4-BE49-F238E27FC236}">
              <a16:creationId xmlns:a16="http://schemas.microsoft.com/office/drawing/2014/main" id="{B81BA279-637F-4027-A9E2-2D6167A48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16</xdr:row>
      <xdr:rowOff>0</xdr:rowOff>
    </xdr:from>
    <xdr:to>
      <xdr:col>13</xdr:col>
      <xdr:colOff>0</xdr:colOff>
      <xdr:row>16</xdr:row>
      <xdr:rowOff>175452</xdr:rowOff>
    </xdr:to>
    <xdr:graphicFrame macro="">
      <xdr:nvGraphicFramePr>
        <xdr:cNvPr id="12" name="Chart 11">
          <a:extLst>
            <a:ext uri="{FF2B5EF4-FFF2-40B4-BE49-F238E27FC236}">
              <a16:creationId xmlns:a16="http://schemas.microsoft.com/office/drawing/2014/main" id="{3734FEA2-3BDE-44CF-917B-EF81BBDEA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22</xdr:row>
      <xdr:rowOff>0</xdr:rowOff>
    </xdr:from>
    <xdr:to>
      <xdr:col>13</xdr:col>
      <xdr:colOff>0</xdr:colOff>
      <xdr:row>22</xdr:row>
      <xdr:rowOff>175452</xdr:rowOff>
    </xdr:to>
    <xdr:graphicFrame macro="">
      <xdr:nvGraphicFramePr>
        <xdr:cNvPr id="13" name="Chart 12">
          <a:extLst>
            <a:ext uri="{FF2B5EF4-FFF2-40B4-BE49-F238E27FC236}">
              <a16:creationId xmlns:a16="http://schemas.microsoft.com/office/drawing/2014/main" id="{338AF277-CF01-40FF-B4A1-FCDCCD87C0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23</xdr:row>
      <xdr:rowOff>0</xdr:rowOff>
    </xdr:from>
    <xdr:to>
      <xdr:col>13</xdr:col>
      <xdr:colOff>0</xdr:colOff>
      <xdr:row>23</xdr:row>
      <xdr:rowOff>175452</xdr:rowOff>
    </xdr:to>
    <xdr:graphicFrame macro="">
      <xdr:nvGraphicFramePr>
        <xdr:cNvPr id="14" name="Chart 13">
          <a:extLst>
            <a:ext uri="{FF2B5EF4-FFF2-40B4-BE49-F238E27FC236}">
              <a16:creationId xmlns:a16="http://schemas.microsoft.com/office/drawing/2014/main" id="{CBFE803A-1D2B-44F1-A55F-9CFF2B4680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0</xdr:colOff>
      <xdr:row>26</xdr:row>
      <xdr:rowOff>0</xdr:rowOff>
    </xdr:from>
    <xdr:to>
      <xdr:col>13</xdr:col>
      <xdr:colOff>0</xdr:colOff>
      <xdr:row>26</xdr:row>
      <xdr:rowOff>175452</xdr:rowOff>
    </xdr:to>
    <xdr:graphicFrame macro="">
      <xdr:nvGraphicFramePr>
        <xdr:cNvPr id="15" name="Chart 14">
          <a:extLst>
            <a:ext uri="{FF2B5EF4-FFF2-40B4-BE49-F238E27FC236}">
              <a16:creationId xmlns:a16="http://schemas.microsoft.com/office/drawing/2014/main" id="{B91A9363-37F5-41F5-A68E-50CF94A58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27</xdr:row>
      <xdr:rowOff>0</xdr:rowOff>
    </xdr:from>
    <xdr:to>
      <xdr:col>13</xdr:col>
      <xdr:colOff>0</xdr:colOff>
      <xdr:row>27</xdr:row>
      <xdr:rowOff>175452</xdr:rowOff>
    </xdr:to>
    <xdr:graphicFrame macro="">
      <xdr:nvGraphicFramePr>
        <xdr:cNvPr id="16" name="Chart 15">
          <a:extLst>
            <a:ext uri="{FF2B5EF4-FFF2-40B4-BE49-F238E27FC236}">
              <a16:creationId xmlns:a16="http://schemas.microsoft.com/office/drawing/2014/main" id="{6FAFD906-A411-45B0-B66A-FFDAFAB71D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0</xdr:colOff>
      <xdr:row>29</xdr:row>
      <xdr:rowOff>0</xdr:rowOff>
    </xdr:from>
    <xdr:to>
      <xdr:col>13</xdr:col>
      <xdr:colOff>0</xdr:colOff>
      <xdr:row>29</xdr:row>
      <xdr:rowOff>175452</xdr:rowOff>
    </xdr:to>
    <xdr:graphicFrame macro="">
      <xdr:nvGraphicFramePr>
        <xdr:cNvPr id="17" name="Chart 16">
          <a:extLst>
            <a:ext uri="{FF2B5EF4-FFF2-40B4-BE49-F238E27FC236}">
              <a16:creationId xmlns:a16="http://schemas.microsoft.com/office/drawing/2014/main" id="{CFCA1DF5-341A-40DD-831B-4C152D3D7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28</xdr:row>
      <xdr:rowOff>0</xdr:rowOff>
    </xdr:from>
    <xdr:to>
      <xdr:col>13</xdr:col>
      <xdr:colOff>0</xdr:colOff>
      <xdr:row>28</xdr:row>
      <xdr:rowOff>175452</xdr:rowOff>
    </xdr:to>
    <xdr:graphicFrame macro="">
      <xdr:nvGraphicFramePr>
        <xdr:cNvPr id="18" name="Chart 17">
          <a:extLst>
            <a:ext uri="{FF2B5EF4-FFF2-40B4-BE49-F238E27FC236}">
              <a16:creationId xmlns:a16="http://schemas.microsoft.com/office/drawing/2014/main" id="{1FF70C29-3FD9-4348-834F-76F042CD2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32</xdr:row>
      <xdr:rowOff>0</xdr:rowOff>
    </xdr:from>
    <xdr:to>
      <xdr:col>13</xdr:col>
      <xdr:colOff>0</xdr:colOff>
      <xdr:row>32</xdr:row>
      <xdr:rowOff>175452</xdr:rowOff>
    </xdr:to>
    <xdr:graphicFrame macro="">
      <xdr:nvGraphicFramePr>
        <xdr:cNvPr id="19" name="Chart 18">
          <a:extLst>
            <a:ext uri="{FF2B5EF4-FFF2-40B4-BE49-F238E27FC236}">
              <a16:creationId xmlns:a16="http://schemas.microsoft.com/office/drawing/2014/main" id="{C2D77DC0-8675-4014-B3DD-5E7915F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9</xdr:row>
      <xdr:rowOff>0</xdr:rowOff>
    </xdr:from>
    <xdr:to>
      <xdr:col>13</xdr:col>
      <xdr:colOff>0</xdr:colOff>
      <xdr:row>9</xdr:row>
      <xdr:rowOff>175452</xdr:rowOff>
    </xdr:to>
    <xdr:graphicFrame macro="">
      <xdr:nvGraphicFramePr>
        <xdr:cNvPr id="20" name="Chart 19">
          <a:extLst>
            <a:ext uri="{FF2B5EF4-FFF2-40B4-BE49-F238E27FC236}">
              <a16:creationId xmlns:a16="http://schemas.microsoft.com/office/drawing/2014/main" id="{F977B728-ECA3-4CF4-A255-4B076B513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0</xdr:colOff>
      <xdr:row>15</xdr:row>
      <xdr:rowOff>0</xdr:rowOff>
    </xdr:from>
    <xdr:to>
      <xdr:col>13</xdr:col>
      <xdr:colOff>0</xdr:colOff>
      <xdr:row>15</xdr:row>
      <xdr:rowOff>175452</xdr:rowOff>
    </xdr:to>
    <xdr:graphicFrame macro="">
      <xdr:nvGraphicFramePr>
        <xdr:cNvPr id="21" name="Chart 20">
          <a:extLst>
            <a:ext uri="{FF2B5EF4-FFF2-40B4-BE49-F238E27FC236}">
              <a16:creationId xmlns:a16="http://schemas.microsoft.com/office/drawing/2014/main" id="{68B5B8DE-0C22-437C-B154-37D4DB3B4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0</xdr:colOff>
      <xdr:row>18</xdr:row>
      <xdr:rowOff>0</xdr:rowOff>
    </xdr:from>
    <xdr:to>
      <xdr:col>13</xdr:col>
      <xdr:colOff>0</xdr:colOff>
      <xdr:row>18</xdr:row>
      <xdr:rowOff>175452</xdr:rowOff>
    </xdr:to>
    <xdr:graphicFrame macro="">
      <xdr:nvGraphicFramePr>
        <xdr:cNvPr id="22" name="Chart 21">
          <a:extLst>
            <a:ext uri="{FF2B5EF4-FFF2-40B4-BE49-F238E27FC236}">
              <a16:creationId xmlns:a16="http://schemas.microsoft.com/office/drawing/2014/main" id="{9D2A5FD3-E42A-46C5-AC50-362FF6B71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0</xdr:colOff>
      <xdr:row>20</xdr:row>
      <xdr:rowOff>0</xdr:rowOff>
    </xdr:from>
    <xdr:to>
      <xdr:col>13</xdr:col>
      <xdr:colOff>0</xdr:colOff>
      <xdr:row>20</xdr:row>
      <xdr:rowOff>175452</xdr:rowOff>
    </xdr:to>
    <xdr:graphicFrame macro="">
      <xdr:nvGraphicFramePr>
        <xdr:cNvPr id="23" name="Chart 22">
          <a:extLst>
            <a:ext uri="{FF2B5EF4-FFF2-40B4-BE49-F238E27FC236}">
              <a16:creationId xmlns:a16="http://schemas.microsoft.com/office/drawing/2014/main" id="{AF2E1C41-6331-4390-8B83-A575E9FF6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0</xdr:colOff>
      <xdr:row>25</xdr:row>
      <xdr:rowOff>0</xdr:rowOff>
    </xdr:from>
    <xdr:to>
      <xdr:col>13</xdr:col>
      <xdr:colOff>0</xdr:colOff>
      <xdr:row>25</xdr:row>
      <xdr:rowOff>175452</xdr:rowOff>
    </xdr:to>
    <xdr:graphicFrame macro="">
      <xdr:nvGraphicFramePr>
        <xdr:cNvPr id="24" name="Chart 23">
          <a:extLst>
            <a:ext uri="{FF2B5EF4-FFF2-40B4-BE49-F238E27FC236}">
              <a16:creationId xmlns:a16="http://schemas.microsoft.com/office/drawing/2014/main" id="{E4B528CB-6265-4523-8BB9-B01EB22B6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0</xdr:colOff>
      <xdr:row>31</xdr:row>
      <xdr:rowOff>0</xdr:rowOff>
    </xdr:from>
    <xdr:to>
      <xdr:col>13</xdr:col>
      <xdr:colOff>0</xdr:colOff>
      <xdr:row>31</xdr:row>
      <xdr:rowOff>175452</xdr:rowOff>
    </xdr:to>
    <xdr:graphicFrame macro="">
      <xdr:nvGraphicFramePr>
        <xdr:cNvPr id="25" name="Chart 24">
          <a:extLst>
            <a:ext uri="{FF2B5EF4-FFF2-40B4-BE49-F238E27FC236}">
              <a16:creationId xmlns:a16="http://schemas.microsoft.com/office/drawing/2014/main" id="{AA86803B-BCBB-4F8B-B2BB-B7C3C6D1B8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xdr:col>
      <xdr:colOff>0</xdr:colOff>
      <xdr:row>3</xdr:row>
      <xdr:rowOff>0</xdr:rowOff>
    </xdr:from>
    <xdr:to>
      <xdr:col>13</xdr:col>
      <xdr:colOff>0</xdr:colOff>
      <xdr:row>3</xdr:row>
      <xdr:rowOff>175452</xdr:rowOff>
    </xdr:to>
    <xdr:graphicFrame macro="">
      <xdr:nvGraphicFramePr>
        <xdr:cNvPr id="26" name="Chart 25">
          <a:extLst>
            <a:ext uri="{FF2B5EF4-FFF2-40B4-BE49-F238E27FC236}">
              <a16:creationId xmlns:a16="http://schemas.microsoft.com/office/drawing/2014/main" id="{8100C803-44F8-4D4D-A65C-83CF938A2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12</xdr:col>
      <xdr:colOff>0</xdr:colOff>
      <xdr:row>5</xdr:row>
      <xdr:rowOff>0</xdr:rowOff>
    </xdr:from>
    <xdr:to>
      <xdr:col>13</xdr:col>
      <xdr:colOff>0</xdr:colOff>
      <xdr:row>5</xdr:row>
      <xdr:rowOff>175452</xdr:rowOff>
    </xdr:to>
    <xdr:graphicFrame macro="">
      <xdr:nvGraphicFramePr>
        <xdr:cNvPr id="27" name="Chart 26">
          <a:extLst>
            <a:ext uri="{FF2B5EF4-FFF2-40B4-BE49-F238E27FC236}">
              <a16:creationId xmlns:a16="http://schemas.microsoft.com/office/drawing/2014/main" id="{712FF6D6-188D-436E-BE3D-0A752C5C98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xdr:col>
      <xdr:colOff>0</xdr:colOff>
      <xdr:row>21</xdr:row>
      <xdr:rowOff>0</xdr:rowOff>
    </xdr:from>
    <xdr:to>
      <xdr:col>13</xdr:col>
      <xdr:colOff>0</xdr:colOff>
      <xdr:row>21</xdr:row>
      <xdr:rowOff>175452</xdr:rowOff>
    </xdr:to>
    <xdr:graphicFrame macro="">
      <xdr:nvGraphicFramePr>
        <xdr:cNvPr id="28" name="Chart 27">
          <a:extLst>
            <a:ext uri="{FF2B5EF4-FFF2-40B4-BE49-F238E27FC236}">
              <a16:creationId xmlns:a16="http://schemas.microsoft.com/office/drawing/2014/main" id="{52CCC850-A87D-4425-8110-25E114845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8F6A-1562-42F0-AE3E-31E2B9213C7C}">
  <dimension ref="A1"/>
  <sheetViews>
    <sheetView tabSelected="1" workbookViewId="0">
      <selection activeCell="O5" sqref="O5"/>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6C9A-2F92-4238-B727-44368847F6EB}">
  <dimension ref="A1:K20"/>
  <sheetViews>
    <sheetView zoomScaleNormal="100" workbookViewId="0"/>
  </sheetViews>
  <sheetFormatPr defaultRowHeight="14.4" x14ac:dyDescent="0.3"/>
  <cols>
    <col min="1" max="1" width="8.5546875" customWidth="1"/>
    <col min="2" max="2" width="20" customWidth="1"/>
    <col min="3" max="10" width="13.5546875" customWidth="1"/>
    <col min="11" max="11" width="11.5546875" bestFit="1" customWidth="1"/>
  </cols>
  <sheetData>
    <row r="1" spans="1:11" x14ac:dyDescent="0.3">
      <c r="C1" t="s">
        <v>32</v>
      </c>
      <c r="D1" t="s">
        <v>33</v>
      </c>
      <c r="E1" t="s">
        <v>34</v>
      </c>
      <c r="F1" t="s">
        <v>35</v>
      </c>
      <c r="G1" t="s">
        <v>36</v>
      </c>
      <c r="H1" t="s">
        <v>37</v>
      </c>
      <c r="I1" t="s">
        <v>38</v>
      </c>
      <c r="J1" t="s">
        <v>39</v>
      </c>
      <c r="K1" t="s">
        <v>40</v>
      </c>
    </row>
    <row r="2" spans="1:11" x14ac:dyDescent="0.3">
      <c r="A2" s="44" t="s">
        <v>110</v>
      </c>
      <c r="B2" t="s">
        <v>108</v>
      </c>
      <c r="C2" s="30">
        <v>6051.0765000000001</v>
      </c>
      <c r="D2" s="30">
        <v>6074.7082666666665</v>
      </c>
      <c r="E2" s="30">
        <v>5527.1653333333334</v>
      </c>
      <c r="F2" s="30">
        <v>5383.4</v>
      </c>
      <c r="G2" s="30">
        <v>5343.4911666666667</v>
      </c>
      <c r="H2" s="30">
        <v>5090.333333333333</v>
      </c>
      <c r="I2">
        <v>5068</v>
      </c>
      <c r="J2">
        <v>4970</v>
      </c>
      <c r="K2">
        <v>4855</v>
      </c>
    </row>
    <row r="3" spans="1:11" x14ac:dyDescent="0.3">
      <c r="A3" s="44"/>
      <c r="B3" t="s">
        <v>107</v>
      </c>
      <c r="C3" s="30">
        <v>2048.4845</v>
      </c>
      <c r="D3" s="30">
        <v>2053.8637333333336</v>
      </c>
      <c r="E3" s="30">
        <v>2151.9511666666667</v>
      </c>
      <c r="F3" s="30">
        <v>1974.2619999999999</v>
      </c>
      <c r="G3" s="30">
        <v>2102.8093333333331</v>
      </c>
      <c r="H3" s="30">
        <v>2037.1666666666667</v>
      </c>
      <c r="I3">
        <v>2060</v>
      </c>
      <c r="J3">
        <v>1975</v>
      </c>
      <c r="K3">
        <v>2056</v>
      </c>
    </row>
    <row r="4" spans="1:11" x14ac:dyDescent="0.3">
      <c r="A4" s="44"/>
      <c r="B4" t="s">
        <v>105</v>
      </c>
      <c r="C4" s="30">
        <v>1203.1257000000001</v>
      </c>
      <c r="D4" s="30">
        <v>1089.7752</v>
      </c>
      <c r="E4" s="30">
        <v>991.07550000000003</v>
      </c>
      <c r="F4" s="30">
        <v>798.19399999999996</v>
      </c>
      <c r="G4" s="30">
        <v>794.59450000000004</v>
      </c>
      <c r="H4" s="30">
        <v>781</v>
      </c>
      <c r="I4">
        <v>733</v>
      </c>
      <c r="J4">
        <v>655</v>
      </c>
      <c r="K4">
        <v>711</v>
      </c>
    </row>
    <row r="5" spans="1:11" x14ac:dyDescent="0.3">
      <c r="A5" s="44"/>
      <c r="B5" t="s">
        <v>106</v>
      </c>
      <c r="C5" s="30">
        <v>4454.2804999999998</v>
      </c>
      <c r="D5" s="30">
        <v>4516.9535999999998</v>
      </c>
      <c r="E5" s="30">
        <v>4012.5720000000001</v>
      </c>
      <c r="F5" s="30">
        <v>3741.5219999999999</v>
      </c>
      <c r="G5" s="30">
        <v>3720.4755</v>
      </c>
      <c r="H5" s="30">
        <v>3828</v>
      </c>
      <c r="I5">
        <v>3544</v>
      </c>
      <c r="J5">
        <v>3716</v>
      </c>
      <c r="K5">
        <v>3785</v>
      </c>
    </row>
    <row r="6" spans="1:11" x14ac:dyDescent="0.3">
      <c r="A6" s="44"/>
      <c r="B6" t="s">
        <v>102</v>
      </c>
      <c r="C6" s="30">
        <v>22267.296699999999</v>
      </c>
      <c r="D6" s="30">
        <v>21575.301599999999</v>
      </c>
      <c r="E6" s="30">
        <v>19705.612499999999</v>
      </c>
      <c r="F6" s="30">
        <v>18185.707999999999</v>
      </c>
      <c r="G6" s="30">
        <v>17895.283500000001</v>
      </c>
      <c r="H6" s="30">
        <v>18247.5</v>
      </c>
      <c r="I6">
        <v>18004</v>
      </c>
      <c r="J6">
        <v>17472</v>
      </c>
      <c r="K6">
        <v>17325</v>
      </c>
    </row>
    <row r="7" spans="1:11" x14ac:dyDescent="0.3">
      <c r="A7" s="44"/>
      <c r="B7" t="s">
        <v>104</v>
      </c>
      <c r="C7" s="30">
        <v>2949.1691999999998</v>
      </c>
      <c r="D7" s="30">
        <v>2791.4197333333332</v>
      </c>
      <c r="E7" s="30">
        <v>2579.3309999999997</v>
      </c>
      <c r="F7" s="30">
        <v>2329.4266666666663</v>
      </c>
      <c r="G7" s="30">
        <v>2338.9223333333334</v>
      </c>
      <c r="H7" s="30">
        <v>2330.6666666666665</v>
      </c>
      <c r="I7">
        <v>2195</v>
      </c>
      <c r="J7">
        <v>2246</v>
      </c>
      <c r="K7">
        <v>2379</v>
      </c>
    </row>
    <row r="8" spans="1:11" x14ac:dyDescent="0.3">
      <c r="A8" s="44"/>
      <c r="B8" t="s">
        <v>103</v>
      </c>
      <c r="C8" s="30">
        <v>4185.6644999999999</v>
      </c>
      <c r="D8" s="30">
        <v>4076.9437333333335</v>
      </c>
      <c r="E8" s="30">
        <v>3844.5531666666666</v>
      </c>
      <c r="F8" s="30">
        <v>3589.04</v>
      </c>
      <c r="G8" s="30">
        <v>3480.1738333333333</v>
      </c>
      <c r="H8" s="30">
        <v>3369.1666666666665</v>
      </c>
      <c r="I8">
        <v>3706</v>
      </c>
      <c r="J8">
        <v>3427</v>
      </c>
      <c r="K8">
        <v>3288</v>
      </c>
    </row>
    <row r="9" spans="1:11" x14ac:dyDescent="0.3">
      <c r="A9" s="44"/>
      <c r="B9" t="s">
        <v>101</v>
      </c>
      <c r="C9" s="30">
        <v>787.52539999999999</v>
      </c>
      <c r="D9" s="30">
        <v>708.45866666666666</v>
      </c>
      <c r="E9" s="30">
        <v>714.07383333333337</v>
      </c>
      <c r="F9" s="30">
        <v>630.87800000000004</v>
      </c>
      <c r="G9" s="30">
        <v>629.67166666666662</v>
      </c>
      <c r="H9" s="30">
        <v>598.33333333333337</v>
      </c>
      <c r="I9">
        <v>569</v>
      </c>
      <c r="J9">
        <v>570</v>
      </c>
      <c r="K9">
        <v>585</v>
      </c>
    </row>
    <row r="10" spans="1:11" x14ac:dyDescent="0.3">
      <c r="A10" s="44" t="s">
        <v>111</v>
      </c>
      <c r="B10" t="s">
        <v>108</v>
      </c>
      <c r="C10">
        <v>100</v>
      </c>
      <c r="D10" s="30">
        <v>100.39053822351553</v>
      </c>
      <c r="E10" s="30">
        <v>91.341851872692956</v>
      </c>
      <c r="F10" s="30">
        <v>88.965988117981979</v>
      </c>
      <c r="G10" s="30">
        <v>88.306455333471106</v>
      </c>
      <c r="H10" s="30">
        <v>84.122772755117765</v>
      </c>
      <c r="I10" s="30">
        <v>83.753692421505505</v>
      </c>
      <c r="J10" s="30">
        <v>82.134145882968085</v>
      </c>
      <c r="K10" s="30">
        <v>80.233657597949716</v>
      </c>
    </row>
    <row r="11" spans="1:11" x14ac:dyDescent="0.3">
      <c r="A11" s="44"/>
      <c r="B11" t="s">
        <v>107</v>
      </c>
      <c r="C11">
        <v>100</v>
      </c>
      <c r="D11" s="30">
        <v>100.26259575473154</v>
      </c>
      <c r="E11" s="30">
        <v>105.05088843321326</v>
      </c>
      <c r="F11" s="30">
        <v>96.376711661718701</v>
      </c>
      <c r="G11" s="30">
        <v>102.65195237422266</v>
      </c>
      <c r="H11" s="30">
        <v>99.44750212494489</v>
      </c>
      <c r="I11" s="30">
        <v>100.56214728498067</v>
      </c>
      <c r="J11" s="30">
        <v>96.412738295066418</v>
      </c>
      <c r="K11" s="30">
        <v>100.36688097957294</v>
      </c>
    </row>
    <row r="12" spans="1:11" x14ac:dyDescent="0.3">
      <c r="A12" s="44"/>
      <c r="B12" t="s">
        <v>105</v>
      </c>
      <c r="C12">
        <v>100</v>
      </c>
      <c r="D12" s="30">
        <v>90.578665221763615</v>
      </c>
      <c r="E12" s="30">
        <v>82.375058566199684</v>
      </c>
      <c r="F12" s="30">
        <v>66.343358802825009</v>
      </c>
      <c r="G12" s="30">
        <v>66.044179756113593</v>
      </c>
      <c r="H12" s="30">
        <v>64.914247945995996</v>
      </c>
      <c r="I12" s="30">
        <v>60.924639877612123</v>
      </c>
      <c r="J12" s="30">
        <v>54.441526766488323</v>
      </c>
      <c r="K12" s="30">
        <v>59.096069512936175</v>
      </c>
    </row>
    <row r="13" spans="1:11" x14ac:dyDescent="0.3">
      <c r="A13" s="44"/>
      <c r="B13" t="s">
        <v>106</v>
      </c>
      <c r="C13">
        <v>100</v>
      </c>
      <c r="D13" s="30">
        <v>101.40703083247675</v>
      </c>
      <c r="E13" s="30">
        <v>90.083505068888243</v>
      </c>
      <c r="F13" s="30">
        <v>83.998347207815044</v>
      </c>
      <c r="G13" s="30">
        <v>83.525846654695414</v>
      </c>
      <c r="H13" s="30">
        <v>85.939805542107194</v>
      </c>
      <c r="I13" s="30">
        <v>79.563916102724107</v>
      </c>
      <c r="J13" s="30">
        <v>83.425370270237806</v>
      </c>
      <c r="K13" s="30">
        <v>84.974442000228763</v>
      </c>
    </row>
    <row r="14" spans="1:11" x14ac:dyDescent="0.3">
      <c r="A14" s="44"/>
      <c r="B14" t="s">
        <v>102</v>
      </c>
      <c r="C14">
        <v>100</v>
      </c>
      <c r="D14" s="30">
        <v>96.892325506220971</v>
      </c>
      <c r="E14" s="30">
        <v>88.495755751078661</v>
      </c>
      <c r="F14" s="30">
        <v>81.67003047118871</v>
      </c>
      <c r="G14" s="30">
        <v>80.365765728535891</v>
      </c>
      <c r="H14" s="30">
        <v>81.947531601355095</v>
      </c>
      <c r="I14" s="30">
        <v>80.853999668491412</v>
      </c>
      <c r="J14" s="30">
        <v>78.464845712501784</v>
      </c>
      <c r="K14" s="30">
        <v>77.804684750978325</v>
      </c>
    </row>
    <row r="15" spans="1:11" x14ac:dyDescent="0.3">
      <c r="A15" s="44"/>
      <c r="B15" t="s">
        <v>104</v>
      </c>
      <c r="C15">
        <v>100</v>
      </c>
      <c r="D15" s="30">
        <v>94.651054043739961</v>
      </c>
      <c r="E15" s="30">
        <v>87.459580142095604</v>
      </c>
      <c r="F15" s="30">
        <v>78.985860379481338</v>
      </c>
      <c r="G15" s="30">
        <v>79.307838062778274</v>
      </c>
      <c r="H15" s="30">
        <v>79.0279061190069</v>
      </c>
      <c r="I15" s="30">
        <v>74.427740531129928</v>
      </c>
      <c r="J15" s="30">
        <v>76.1570411083908</v>
      </c>
      <c r="K15" s="30">
        <v>80.66678575105152</v>
      </c>
    </row>
    <row r="16" spans="1:11" x14ac:dyDescent="0.3">
      <c r="A16" s="44"/>
      <c r="B16" t="s">
        <v>103</v>
      </c>
      <c r="C16">
        <v>100</v>
      </c>
      <c r="D16" s="30">
        <v>97.402544645738658</v>
      </c>
      <c r="E16" s="30">
        <v>91.850485548152903</v>
      </c>
      <c r="F16" s="30">
        <v>85.74600281508468</v>
      </c>
      <c r="G16" s="30">
        <v>83.145073699369192</v>
      </c>
      <c r="H16" s="30">
        <v>80.492993804607778</v>
      </c>
      <c r="I16" s="30">
        <v>88.540302262639543</v>
      </c>
      <c r="J16" s="30">
        <v>81.874693970336125</v>
      </c>
      <c r="K16" s="30">
        <v>78.553835358758448</v>
      </c>
    </row>
    <row r="17" spans="1:11" x14ac:dyDescent="0.3">
      <c r="A17" s="44"/>
      <c r="B17" t="s">
        <v>101</v>
      </c>
      <c r="C17">
        <v>100</v>
      </c>
      <c r="D17" s="30">
        <v>89.960103720675761</v>
      </c>
      <c r="E17" s="30">
        <v>90.673117760180617</v>
      </c>
      <c r="F17" s="30">
        <v>80.108908233309052</v>
      </c>
      <c r="G17" s="30">
        <v>79.955727988794607</v>
      </c>
      <c r="H17" s="30">
        <v>75.97638543891199</v>
      </c>
      <c r="I17" s="30">
        <v>72.251637851934674</v>
      </c>
      <c r="J17" s="30">
        <v>72.378617883308905</v>
      </c>
      <c r="K17" s="30">
        <v>74.283318353922297</v>
      </c>
    </row>
    <row r="19" spans="1:11" x14ac:dyDescent="0.3">
      <c r="A19" t="s">
        <v>127</v>
      </c>
    </row>
    <row r="20" spans="1:11" x14ac:dyDescent="0.3">
      <c r="A20" t="s">
        <v>109</v>
      </c>
    </row>
  </sheetData>
  <mergeCells count="2">
    <mergeCell ref="A2:A9"/>
    <mergeCell ref="A10:A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6D38-08F5-4847-BE67-E35DA72F9CD8}">
  <dimension ref="A1:P14"/>
  <sheetViews>
    <sheetView zoomScaleNormal="100" workbookViewId="0"/>
  </sheetViews>
  <sheetFormatPr defaultRowHeight="14.4" x14ac:dyDescent="0.3"/>
  <cols>
    <col min="1" max="1" width="20.109375" customWidth="1"/>
    <col min="2" max="2" width="13.21875" customWidth="1"/>
    <col min="3" max="3" width="16.44140625" customWidth="1"/>
    <col min="4" max="5" width="13.21875" customWidth="1"/>
    <col min="11" max="11" width="12.6640625" customWidth="1"/>
  </cols>
  <sheetData>
    <row r="1" spans="1:16" x14ac:dyDescent="0.3">
      <c r="B1" t="s">
        <v>167</v>
      </c>
      <c r="C1" s="3" t="s">
        <v>32</v>
      </c>
      <c r="D1" s="3" t="s">
        <v>33</v>
      </c>
      <c r="E1" s="3" t="s">
        <v>34</v>
      </c>
      <c r="F1" s="3" t="s">
        <v>35</v>
      </c>
      <c r="G1" s="3" t="s">
        <v>36</v>
      </c>
      <c r="H1" s="3" t="s">
        <v>37</v>
      </c>
      <c r="I1" s="3" t="s">
        <v>38</v>
      </c>
      <c r="J1" s="3" t="s">
        <v>39</v>
      </c>
      <c r="K1" s="3" t="s">
        <v>40</v>
      </c>
      <c r="L1" s="3"/>
      <c r="M1" s="3"/>
      <c r="N1" s="3"/>
      <c r="O1" s="3"/>
      <c r="P1" s="3"/>
    </row>
    <row r="2" spans="1:16" x14ac:dyDescent="0.3">
      <c r="A2" s="45" t="s">
        <v>123</v>
      </c>
      <c r="B2" t="s">
        <v>95</v>
      </c>
      <c r="C2" s="21">
        <v>0.23799212954375504</v>
      </c>
      <c r="D2" s="21">
        <v>0.22796711619917812</v>
      </c>
      <c r="E2" s="21">
        <v>0.23894145431054786</v>
      </c>
      <c r="F2" s="21">
        <v>0.24657207841438317</v>
      </c>
      <c r="G2" s="21">
        <v>0.2498470386326635</v>
      </c>
      <c r="H2" s="21">
        <v>0.2617611580217129</v>
      </c>
      <c r="I2" s="21">
        <v>0.24924760601915186</v>
      </c>
      <c r="J2" s="21">
        <v>0.2416206261510129</v>
      </c>
      <c r="K2" s="21">
        <v>0.25</v>
      </c>
      <c r="L2" s="3"/>
      <c r="M2" s="3"/>
      <c r="N2" s="3"/>
      <c r="O2" s="3"/>
      <c r="P2" s="3"/>
    </row>
    <row r="3" spans="1:16" x14ac:dyDescent="0.3">
      <c r="A3" s="45"/>
      <c r="B3" t="s">
        <v>96</v>
      </c>
      <c r="C3" s="21">
        <v>0.76200787045624507</v>
      </c>
      <c r="D3" s="21">
        <v>0.77203288380082191</v>
      </c>
      <c r="E3" s="21">
        <v>0.76105854568945219</v>
      </c>
      <c r="F3" s="21">
        <v>0.75342792158561678</v>
      </c>
      <c r="G3" s="21">
        <v>0.75015296136733656</v>
      </c>
      <c r="H3" s="21">
        <v>0.73823884197828704</v>
      </c>
      <c r="I3" s="21">
        <v>0.75075239398084814</v>
      </c>
      <c r="J3" s="21">
        <v>0.75837937384898713</v>
      </c>
      <c r="K3" s="21">
        <v>0.75</v>
      </c>
      <c r="L3" s="3"/>
      <c r="M3" s="3"/>
      <c r="N3" s="3"/>
      <c r="O3" s="3"/>
      <c r="P3" s="3"/>
    </row>
    <row r="4" spans="1:16" x14ac:dyDescent="0.3">
      <c r="A4" s="45"/>
      <c r="B4" t="s">
        <v>97</v>
      </c>
      <c r="C4" s="21">
        <v>1</v>
      </c>
      <c r="D4" s="21">
        <v>1</v>
      </c>
      <c r="E4" s="21">
        <v>1</v>
      </c>
      <c r="F4" s="21">
        <v>1</v>
      </c>
      <c r="G4" s="21">
        <v>1</v>
      </c>
      <c r="H4" s="21">
        <v>1</v>
      </c>
      <c r="I4" s="21">
        <v>1</v>
      </c>
      <c r="J4" s="21">
        <v>1</v>
      </c>
      <c r="K4" s="21">
        <v>1</v>
      </c>
      <c r="L4" s="3"/>
      <c r="M4" s="3"/>
      <c r="N4" s="3"/>
      <c r="O4" s="3"/>
      <c r="P4" s="3"/>
    </row>
    <row r="5" spans="1:16" x14ac:dyDescent="0.3">
      <c r="A5" s="45" t="s">
        <v>126</v>
      </c>
      <c r="B5" t="s">
        <v>95</v>
      </c>
      <c r="C5" s="21">
        <v>0.32041782338487207</v>
      </c>
      <c r="D5" s="21">
        <v>0.32097333722388904</v>
      </c>
      <c r="E5" s="21">
        <v>0.30429131361392292</v>
      </c>
      <c r="F5" s="21">
        <v>0.32853138824165062</v>
      </c>
      <c r="G5" s="21">
        <v>0.29836805758032675</v>
      </c>
      <c r="H5" s="21">
        <v>0.32389380530973449</v>
      </c>
      <c r="I5" s="21">
        <v>0.30851063829787234</v>
      </c>
      <c r="J5" s="21">
        <v>0.299645390070922</v>
      </c>
      <c r="K5" s="21">
        <v>0.32642487046632124</v>
      </c>
      <c r="L5" s="3"/>
      <c r="M5" s="3"/>
      <c r="N5" s="3"/>
      <c r="O5" s="3"/>
      <c r="P5" s="3"/>
    </row>
    <row r="6" spans="1:16" x14ac:dyDescent="0.3">
      <c r="A6" s="45"/>
      <c r="B6" t="s">
        <v>96</v>
      </c>
      <c r="C6" s="21">
        <v>0.67958217661512788</v>
      </c>
      <c r="D6" s="21">
        <v>0.67902666277611101</v>
      </c>
      <c r="E6" s="21">
        <v>0.69570868638607697</v>
      </c>
      <c r="F6" s="21">
        <v>0.67146861175834938</v>
      </c>
      <c r="G6" s="21">
        <v>0.7016319424196733</v>
      </c>
      <c r="H6" s="21">
        <v>0.67610619469026545</v>
      </c>
      <c r="I6" s="21">
        <v>0.69148936170212771</v>
      </c>
      <c r="J6" s="21">
        <v>0.70035460992907805</v>
      </c>
      <c r="K6" s="21">
        <v>0.67357512953367871</v>
      </c>
      <c r="L6" s="3"/>
      <c r="M6" s="3"/>
      <c r="N6" s="3"/>
      <c r="O6" s="3"/>
      <c r="P6" s="3"/>
    </row>
    <row r="7" spans="1:16" x14ac:dyDescent="0.3">
      <c r="A7" s="45"/>
      <c r="B7" t="s">
        <v>97</v>
      </c>
      <c r="C7" s="21">
        <v>1</v>
      </c>
      <c r="D7" s="21">
        <v>1</v>
      </c>
      <c r="E7" s="21">
        <v>1</v>
      </c>
      <c r="F7" s="21">
        <v>1</v>
      </c>
      <c r="G7" s="21">
        <v>1</v>
      </c>
      <c r="H7" s="21">
        <v>1</v>
      </c>
      <c r="I7" s="21">
        <v>1</v>
      </c>
      <c r="J7" s="21">
        <v>1</v>
      </c>
      <c r="K7" s="21">
        <v>1</v>
      </c>
      <c r="L7" s="3"/>
      <c r="M7" s="3"/>
      <c r="N7" s="3"/>
      <c r="O7" s="3"/>
      <c r="P7" s="3"/>
    </row>
    <row r="8" spans="1:16" x14ac:dyDescent="0.3">
      <c r="A8" s="45" t="s">
        <v>0</v>
      </c>
      <c r="B8" t="s">
        <v>95</v>
      </c>
      <c r="C8" s="21">
        <v>0.23613519198390745</v>
      </c>
      <c r="D8" s="21">
        <v>0.23555857248326217</v>
      </c>
      <c r="E8" s="21">
        <v>0.23746427469452769</v>
      </c>
      <c r="F8" s="21">
        <v>0.24003828323746371</v>
      </c>
      <c r="G8" s="21">
        <v>0.24129691353574709</v>
      </c>
      <c r="H8" s="21">
        <v>0.23734122897356677</v>
      </c>
      <c r="I8" s="21">
        <v>0.2402781900682753</v>
      </c>
      <c r="J8" s="21">
        <v>0.23755538180870472</v>
      </c>
      <c r="K8" s="21">
        <v>0.2371833928105144</v>
      </c>
      <c r="L8" s="3"/>
      <c r="M8" s="3"/>
      <c r="N8" s="3"/>
      <c r="O8" s="3"/>
      <c r="P8" s="3"/>
    </row>
    <row r="9" spans="1:16" x14ac:dyDescent="0.3">
      <c r="A9" s="45"/>
      <c r="B9" t="s">
        <v>96</v>
      </c>
      <c r="C9" s="21">
        <v>0.76386480801609258</v>
      </c>
      <c r="D9" s="21">
        <v>0.76444142751673783</v>
      </c>
      <c r="E9" s="21">
        <v>0.76253572530547209</v>
      </c>
      <c r="F9" s="21">
        <v>0.75996171676253632</v>
      </c>
      <c r="G9" s="21">
        <v>0.75870308646425288</v>
      </c>
      <c r="H9" s="21">
        <v>0.7626587710264332</v>
      </c>
      <c r="I9" s="21">
        <v>0.75972180993172467</v>
      </c>
      <c r="J9" s="21">
        <v>0.76244461819129528</v>
      </c>
      <c r="K9" s="21">
        <v>0.76281660718948563</v>
      </c>
      <c r="L9" s="3"/>
      <c r="M9" s="3"/>
      <c r="N9" s="3"/>
      <c r="O9" s="3"/>
      <c r="P9" s="3"/>
    </row>
    <row r="10" spans="1:16" x14ac:dyDescent="0.3">
      <c r="A10" s="45"/>
      <c r="B10" t="s">
        <v>97</v>
      </c>
      <c r="C10" s="21">
        <v>1</v>
      </c>
      <c r="D10" s="21">
        <v>1</v>
      </c>
      <c r="E10" s="21">
        <v>0.99999999999999978</v>
      </c>
      <c r="F10" s="21">
        <v>1</v>
      </c>
      <c r="G10" s="21">
        <v>1</v>
      </c>
      <c r="H10" s="21">
        <v>1</v>
      </c>
      <c r="I10" s="21">
        <v>1</v>
      </c>
      <c r="J10" s="21">
        <v>1</v>
      </c>
      <c r="K10" s="21">
        <v>1</v>
      </c>
      <c r="L10" s="3"/>
      <c r="M10" s="3"/>
      <c r="N10" s="3"/>
      <c r="O10" s="3"/>
      <c r="P10" s="3"/>
    </row>
    <row r="11" spans="1:16" x14ac:dyDescent="0.3">
      <c r="C11" s="3"/>
      <c r="D11" s="3"/>
      <c r="E11" s="3"/>
      <c r="F11" s="3"/>
      <c r="G11" s="3"/>
      <c r="H11" s="3"/>
      <c r="I11" s="3"/>
      <c r="J11" s="3"/>
      <c r="K11" s="3"/>
      <c r="L11" s="3"/>
      <c r="M11" s="3"/>
      <c r="N11" s="3"/>
      <c r="O11" s="3"/>
      <c r="P11" s="3"/>
    </row>
    <row r="12" spans="1:16" x14ac:dyDescent="0.3">
      <c r="A12" s="6" t="s">
        <v>171</v>
      </c>
    </row>
    <row r="13" spans="1:16" x14ac:dyDescent="0.3">
      <c r="A13" t="s">
        <v>89</v>
      </c>
    </row>
    <row r="14" spans="1:16" x14ac:dyDescent="0.3">
      <c r="A14" t="s">
        <v>170</v>
      </c>
    </row>
  </sheetData>
  <mergeCells count="3">
    <mergeCell ref="A2:A4"/>
    <mergeCell ref="A8:A10"/>
    <mergeCell ref="A5:A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0A95-402A-4E24-927F-80A8E1F95413}">
  <dimension ref="A1:K28"/>
  <sheetViews>
    <sheetView workbookViewId="0">
      <selection activeCell="N24" sqref="N24"/>
    </sheetView>
  </sheetViews>
  <sheetFormatPr defaultRowHeight="14.4" x14ac:dyDescent="0.3"/>
  <cols>
    <col min="1" max="1" width="10.77734375" customWidth="1"/>
    <col min="2" max="2" width="12.109375" customWidth="1"/>
    <col min="3" max="5" width="17" customWidth="1"/>
  </cols>
  <sheetData>
    <row r="1" spans="1:11" x14ac:dyDescent="0.3">
      <c r="B1" t="s">
        <v>168</v>
      </c>
      <c r="C1" t="s">
        <v>32</v>
      </c>
      <c r="D1" t="s">
        <v>33</v>
      </c>
      <c r="E1" t="s">
        <v>34</v>
      </c>
      <c r="F1" t="s">
        <v>35</v>
      </c>
      <c r="G1" t="s">
        <v>36</v>
      </c>
      <c r="H1" t="s">
        <v>37</v>
      </c>
      <c r="I1" t="s">
        <v>38</v>
      </c>
      <c r="J1" t="s">
        <v>39</v>
      </c>
      <c r="K1" t="s">
        <v>40</v>
      </c>
    </row>
    <row r="2" spans="1:11" ht="14.4" customHeight="1" x14ac:dyDescent="0.3">
      <c r="A2" s="46" t="s">
        <v>135</v>
      </c>
      <c r="B2" t="s">
        <v>128</v>
      </c>
      <c r="C2" s="1">
        <v>2.5183458159487106E-2</v>
      </c>
      <c r="D2" s="1">
        <v>2.5088090932165113E-2</v>
      </c>
      <c r="E2" s="1">
        <v>2.6765425839893157E-2</v>
      </c>
      <c r="F2" s="1">
        <v>2.4003045903756064E-2</v>
      </c>
      <c r="G2" s="1">
        <v>2.5656810792851044E-2</v>
      </c>
      <c r="H2" s="1">
        <v>2.4709302325581394E-2</v>
      </c>
      <c r="I2" s="1">
        <v>2.403714832013111E-2</v>
      </c>
      <c r="J2" s="1">
        <v>2.097902097902098E-2</v>
      </c>
      <c r="K2" s="1">
        <v>2.0211442786069653E-2</v>
      </c>
    </row>
    <row r="3" spans="1:11" x14ac:dyDescent="0.3">
      <c r="A3" s="46"/>
      <c r="B3" t="s">
        <v>129</v>
      </c>
      <c r="C3" s="1">
        <v>1.4111919003241638E-2</v>
      </c>
      <c r="D3" s="1">
        <v>1.6389620304349154E-2</v>
      </c>
      <c r="E3" s="1">
        <v>1.7056398819539759E-2</v>
      </c>
      <c r="F3" s="1">
        <v>1.1311780253494236E-2</v>
      </c>
      <c r="G3" s="1">
        <v>1.4265471876500657E-2</v>
      </c>
      <c r="H3" s="1">
        <v>1.2500000000000001E-2</v>
      </c>
      <c r="I3" s="1">
        <v>1.666211417645452E-2</v>
      </c>
      <c r="J3" s="1">
        <v>1.1409642988590356E-2</v>
      </c>
      <c r="K3" s="1">
        <v>1.3681592039800995E-2</v>
      </c>
    </row>
    <row r="4" spans="1:11" x14ac:dyDescent="0.3">
      <c r="A4" s="46"/>
      <c r="B4" t="s">
        <v>130</v>
      </c>
      <c r="C4" s="1">
        <v>0.11943863344936044</v>
      </c>
      <c r="D4" s="1">
        <v>0.12544045466082557</v>
      </c>
      <c r="E4" s="1">
        <v>0.11415191714578746</v>
      </c>
      <c r="F4" s="1">
        <v>0.11092055819497094</v>
      </c>
      <c r="G4" s="1">
        <v>0.11091781396560078</v>
      </c>
      <c r="H4" s="1">
        <v>0.10959302325581395</v>
      </c>
      <c r="I4" s="1">
        <v>0.10816716744059</v>
      </c>
      <c r="J4" s="1">
        <v>9.4221567905778431E-2</v>
      </c>
      <c r="K4" s="1">
        <v>0.10105721393034826</v>
      </c>
    </row>
    <row r="5" spans="1:11" x14ac:dyDescent="0.3">
      <c r="A5" s="46"/>
      <c r="B5" t="s">
        <v>131</v>
      </c>
      <c r="C5" s="1">
        <v>0.42395339656847569</v>
      </c>
      <c r="D5" s="1">
        <v>0.42172309875121589</v>
      </c>
      <c r="E5" s="1">
        <v>0.39640776496492353</v>
      </c>
      <c r="F5" s="1">
        <v>0.3957158701517986</v>
      </c>
      <c r="G5" s="1">
        <v>0.38439304751741138</v>
      </c>
      <c r="H5" s="1">
        <v>0.37645348837209303</v>
      </c>
      <c r="I5" s="1">
        <v>0.37476099426386233</v>
      </c>
      <c r="J5" s="1">
        <v>0.37835848362164154</v>
      </c>
      <c r="K5" s="1">
        <v>0.36442786069651739</v>
      </c>
    </row>
    <row r="6" spans="1:11" x14ac:dyDescent="0.3">
      <c r="A6" s="46"/>
      <c r="B6" t="s">
        <v>132</v>
      </c>
      <c r="C6" s="1">
        <v>0.21335378199152594</v>
      </c>
      <c r="D6" s="1">
        <v>0.22459444011266422</v>
      </c>
      <c r="E6" s="1">
        <v>0.2380287368831373</v>
      </c>
      <c r="F6" s="1">
        <v>0.2384197718882948</v>
      </c>
      <c r="G6" s="1">
        <v>0.23041127440087428</v>
      </c>
      <c r="H6" s="1">
        <v>0.23401162790697674</v>
      </c>
      <c r="I6" s="1">
        <v>0.24064463261403987</v>
      </c>
      <c r="J6" s="1">
        <v>0.26867868973132131</v>
      </c>
      <c r="K6" s="1">
        <v>0.24533582089552239</v>
      </c>
    </row>
    <row r="7" spans="1:11" x14ac:dyDescent="0.3">
      <c r="A7" s="46"/>
      <c r="B7" t="s">
        <v>121</v>
      </c>
      <c r="C7" s="1">
        <v>0.19541518447699696</v>
      </c>
      <c r="D7" s="1">
        <v>0.18055314472016457</v>
      </c>
      <c r="E7" s="1">
        <v>0.20365366431144039</v>
      </c>
      <c r="F7" s="1">
        <v>0.21466282617932206</v>
      </c>
      <c r="G7" s="1">
        <v>0.22750792118398772</v>
      </c>
      <c r="H7" s="1">
        <v>0.2377906976744186</v>
      </c>
      <c r="I7" s="1">
        <v>0.23217700081944823</v>
      </c>
      <c r="J7" s="1">
        <v>0.2208317997791682</v>
      </c>
      <c r="K7" s="1">
        <v>0.2294776119402985</v>
      </c>
    </row>
    <row r="8" spans="1:11" x14ac:dyDescent="0.3">
      <c r="A8" s="46"/>
      <c r="B8" t="s">
        <v>49</v>
      </c>
      <c r="C8" s="1">
        <v>8.5436263509122458E-3</v>
      </c>
      <c r="D8" s="1">
        <v>6.2111505186153784E-3</v>
      </c>
      <c r="E8" s="1">
        <v>3.9360920352784056E-3</v>
      </c>
      <c r="F8" s="1">
        <v>4.9661474283633237E-3</v>
      </c>
      <c r="G8" s="1">
        <v>6.8476602627742054E-3</v>
      </c>
      <c r="H8" s="1">
        <v>4.941860465116279E-3</v>
      </c>
      <c r="I8" s="1">
        <v>3.5509423654739142E-3</v>
      </c>
      <c r="J8" s="1">
        <v>5.5207949944792046E-3</v>
      </c>
      <c r="K8" s="1">
        <v>2.5808457711442787E-2</v>
      </c>
    </row>
    <row r="9" spans="1:11" x14ac:dyDescent="0.3">
      <c r="A9" s="46"/>
      <c r="B9" t="s">
        <v>41</v>
      </c>
      <c r="C9" s="1">
        <v>1</v>
      </c>
      <c r="D9" s="1">
        <v>1</v>
      </c>
      <c r="E9" s="1">
        <v>1</v>
      </c>
      <c r="F9" s="1">
        <v>1</v>
      </c>
      <c r="G9" s="1">
        <v>1</v>
      </c>
      <c r="H9" s="1">
        <v>1</v>
      </c>
      <c r="I9" s="1">
        <v>1</v>
      </c>
      <c r="J9" s="1">
        <v>1</v>
      </c>
      <c r="K9" s="1">
        <v>1</v>
      </c>
    </row>
    <row r="10" spans="1:11" ht="14.4" customHeight="1" x14ac:dyDescent="0.3">
      <c r="A10" s="44" t="s">
        <v>138</v>
      </c>
      <c r="B10" t="s">
        <v>128</v>
      </c>
      <c r="C10" s="1">
        <v>4.1656043480455596E-2</v>
      </c>
      <c r="D10" s="1">
        <v>3.8202904656578773E-2</v>
      </c>
      <c r="E10" s="1">
        <v>2.9000906074611008E-2</v>
      </c>
      <c r="F10" s="1">
        <v>3.581470489762352E-2</v>
      </c>
      <c r="G10" s="1">
        <v>4.2262335319121269E-2</v>
      </c>
      <c r="H10" s="1">
        <v>5.1107325383304938E-2</v>
      </c>
      <c r="I10" s="1">
        <v>2.8368794326241134E-2</v>
      </c>
      <c r="J10" s="1">
        <v>4.9557522123893805E-2</v>
      </c>
      <c r="K10" s="1">
        <v>2.9310344827586206E-2</v>
      </c>
    </row>
    <row r="11" spans="1:11" x14ac:dyDescent="0.3">
      <c r="A11" s="44"/>
      <c r="B11" t="s">
        <v>129</v>
      </c>
      <c r="C11" s="1">
        <v>2.5766490110379497E-2</v>
      </c>
      <c r="D11" s="1">
        <v>1.6175730552727356E-2</v>
      </c>
      <c r="E11" s="1">
        <v>2.6162451717666867E-2</v>
      </c>
      <c r="F11" s="1">
        <v>2.281245225735359E-2</v>
      </c>
      <c r="G11" s="1">
        <v>3.4134963142367178E-2</v>
      </c>
      <c r="H11" s="1">
        <v>1.3628620102214651E-2</v>
      </c>
      <c r="I11" s="1">
        <v>2.4822695035460994E-2</v>
      </c>
      <c r="J11" s="1">
        <v>1.9469026548672566E-2</v>
      </c>
      <c r="K11" s="1">
        <v>1.896551724137931E-2</v>
      </c>
    </row>
    <row r="12" spans="1:11" x14ac:dyDescent="0.3">
      <c r="A12" s="44"/>
      <c r="B12" t="s">
        <v>130</v>
      </c>
      <c r="C12" s="1">
        <v>0.126700553242726</v>
      </c>
      <c r="D12" s="1">
        <v>0.11007969666116629</v>
      </c>
      <c r="E12" s="1">
        <v>0.12330292080502304</v>
      </c>
      <c r="F12" s="1">
        <v>0.10593585338659925</v>
      </c>
      <c r="G12" s="1">
        <v>0.11215773603920644</v>
      </c>
      <c r="H12" s="1">
        <v>7.1550255536626917E-2</v>
      </c>
      <c r="I12" s="1">
        <v>0.11702127659574468</v>
      </c>
      <c r="J12" s="1">
        <v>7.6106194690265486E-2</v>
      </c>
      <c r="K12" s="1">
        <v>0.10344827586206896</v>
      </c>
    </row>
    <row r="13" spans="1:11" x14ac:dyDescent="0.3">
      <c r="A13" s="44"/>
      <c r="B13" t="s">
        <v>131</v>
      </c>
      <c r="C13" s="1">
        <v>0.36698254790939544</v>
      </c>
      <c r="D13" s="1">
        <v>0.34967758546033301</v>
      </c>
      <c r="E13" s="1">
        <v>0.35415204525882521</v>
      </c>
      <c r="F13" s="1">
        <v>0.31568494241627371</v>
      </c>
      <c r="G13" s="1">
        <v>0.32847912484456399</v>
      </c>
      <c r="H13" s="1">
        <v>0.31856899488926749</v>
      </c>
      <c r="I13" s="1">
        <v>0.31560283687943264</v>
      </c>
      <c r="J13" s="1">
        <v>0.28141592920353981</v>
      </c>
      <c r="K13" s="1">
        <v>0.30172413793103448</v>
      </c>
    </row>
    <row r="14" spans="1:11" x14ac:dyDescent="0.3">
      <c r="A14" s="44"/>
      <c r="B14" t="s">
        <v>132</v>
      </c>
      <c r="C14" s="1">
        <v>0.20040411240941039</v>
      </c>
      <c r="D14" s="1">
        <v>0.1978794368570726</v>
      </c>
      <c r="E14" s="1">
        <v>0.21468101610726883</v>
      </c>
      <c r="F14" s="1">
        <v>0.19689311173160753</v>
      </c>
      <c r="G14" s="1">
        <v>0.21141164327338038</v>
      </c>
      <c r="H14" s="1">
        <v>0.22146507666098808</v>
      </c>
      <c r="I14" s="1">
        <v>0.22163120567375885</v>
      </c>
      <c r="J14" s="1">
        <v>0.21415929203539824</v>
      </c>
      <c r="K14" s="1">
        <v>0.25172413793103449</v>
      </c>
    </row>
    <row r="15" spans="1:11" x14ac:dyDescent="0.3">
      <c r="A15" s="44"/>
      <c r="B15" t="s">
        <v>121</v>
      </c>
      <c r="C15" s="1">
        <v>0.225475814111879</v>
      </c>
      <c r="D15" s="1">
        <v>0.27909513276925413</v>
      </c>
      <c r="E15" s="1">
        <v>0.23383967766631109</v>
      </c>
      <c r="F15" s="1">
        <v>0.25938518848390485</v>
      </c>
      <c r="G15" s="1">
        <v>0.26667777407530818</v>
      </c>
      <c r="H15" s="1">
        <v>0.31856899488926749</v>
      </c>
      <c r="I15" s="1">
        <v>0.28723404255319152</v>
      </c>
      <c r="J15" s="1">
        <v>0.3327433628318584</v>
      </c>
      <c r="K15" s="1">
        <v>0.29310344827586204</v>
      </c>
    </row>
    <row r="16" spans="1:11" x14ac:dyDescent="0.3">
      <c r="A16" s="44"/>
      <c r="B16" t="s">
        <v>49</v>
      </c>
      <c r="C16" s="1">
        <v>1.3014438735754147E-2</v>
      </c>
      <c r="D16" s="1">
        <v>8.8895130428676746E-3</v>
      </c>
      <c r="E16" s="1">
        <v>1.8860982370294082E-2</v>
      </c>
      <c r="F16" s="1">
        <v>6.3473746826637728E-2</v>
      </c>
      <c r="G16" s="1">
        <v>4.8764233060524537E-3</v>
      </c>
      <c r="H16" s="1">
        <v>5.1107325383304937E-3</v>
      </c>
      <c r="I16" s="1">
        <v>5.3191489361702126E-3</v>
      </c>
      <c r="J16" s="1">
        <v>2.6548672566371681E-2</v>
      </c>
      <c r="K16" s="1">
        <v>1.7241379310344827E-3</v>
      </c>
    </row>
    <row r="17" spans="1:11" x14ac:dyDescent="0.3">
      <c r="A17" s="44"/>
      <c r="B17" t="s">
        <v>41</v>
      </c>
      <c r="C17" s="1">
        <v>1</v>
      </c>
      <c r="D17" s="1">
        <v>1</v>
      </c>
      <c r="E17" s="1">
        <v>1</v>
      </c>
      <c r="F17" s="1">
        <v>1</v>
      </c>
      <c r="G17" s="1">
        <v>1</v>
      </c>
      <c r="H17" s="1">
        <v>1</v>
      </c>
      <c r="I17" s="1">
        <v>1</v>
      </c>
      <c r="J17" s="1">
        <v>1</v>
      </c>
      <c r="K17" s="1">
        <v>1</v>
      </c>
    </row>
    <row r="18" spans="1:11" ht="14.4" customHeight="1" x14ac:dyDescent="0.3">
      <c r="A18" s="44" t="s">
        <v>88</v>
      </c>
      <c r="B18" t="s">
        <v>128</v>
      </c>
      <c r="C18" s="1">
        <v>2.7841247678414009E-2</v>
      </c>
      <c r="D18" s="1">
        <v>2.5205134625685844E-2</v>
      </c>
      <c r="E18" s="1">
        <v>2.5163337356637665E-2</v>
      </c>
      <c r="F18" s="1">
        <v>2.4414778845494839E-2</v>
      </c>
      <c r="G18" s="1">
        <v>2.6229465968232307E-2</v>
      </c>
      <c r="H18" s="1">
        <v>2.4284763805721889E-2</v>
      </c>
      <c r="I18" s="1">
        <v>2.3454699407281964E-2</v>
      </c>
      <c r="J18" s="1">
        <v>2.1955135158588969E-2</v>
      </c>
      <c r="K18" s="1">
        <v>2.0938314509122501E-2</v>
      </c>
    </row>
    <row r="19" spans="1:11" x14ac:dyDescent="0.3">
      <c r="A19" s="44"/>
      <c r="B19" t="s">
        <v>129</v>
      </c>
      <c r="C19" s="1">
        <v>2.8102703128810722E-2</v>
      </c>
      <c r="D19" s="1">
        <v>2.6420460306310376E-2</v>
      </c>
      <c r="E19" s="1">
        <v>2.6742893708057217E-2</v>
      </c>
      <c r="F19" s="1">
        <v>2.3545419278995883E-2</v>
      </c>
      <c r="G19" s="1">
        <v>2.4133516815063476E-2</v>
      </c>
      <c r="H19" s="1">
        <v>2.2538256819693944E-2</v>
      </c>
      <c r="I19" s="1">
        <v>2.2438611346316681E-2</v>
      </c>
      <c r="J19" s="1">
        <v>2.121751204061266E-2</v>
      </c>
      <c r="K19" s="1">
        <v>2.115551694178975E-2</v>
      </c>
    </row>
    <row r="20" spans="1:11" x14ac:dyDescent="0.3">
      <c r="A20" s="44"/>
      <c r="B20" t="s">
        <v>130</v>
      </c>
      <c r="C20" s="1">
        <v>0.16089166846769318</v>
      </c>
      <c r="D20" s="1">
        <v>0.15890297832259082</v>
      </c>
      <c r="E20" s="1">
        <v>0.14629166659312601</v>
      </c>
      <c r="F20" s="1">
        <v>0.14278049639312618</v>
      </c>
      <c r="G20" s="1">
        <v>0.13202405070083337</v>
      </c>
      <c r="H20" s="1">
        <v>0.13385728542914171</v>
      </c>
      <c r="I20" s="1">
        <v>0.12895850973751058</v>
      </c>
      <c r="J20" s="1">
        <v>0.1189308803748861</v>
      </c>
      <c r="K20" s="1">
        <v>0.11563857515204171</v>
      </c>
    </row>
    <row r="21" spans="1:11" x14ac:dyDescent="0.3">
      <c r="A21" s="44"/>
      <c r="B21" t="s">
        <v>131</v>
      </c>
      <c r="C21" s="1">
        <v>0.37665015501416266</v>
      </c>
      <c r="D21" s="1">
        <v>0.3691282328084618</v>
      </c>
      <c r="E21" s="1">
        <v>0.36462215815381671</v>
      </c>
      <c r="F21" s="1">
        <v>0.35633532636003556</v>
      </c>
      <c r="G21" s="1">
        <v>0.34849376230781204</v>
      </c>
      <c r="H21" s="1">
        <v>0.35117265469061876</v>
      </c>
      <c r="I21" s="1">
        <v>0.34017781541066894</v>
      </c>
      <c r="J21" s="1">
        <v>0.34603202152123919</v>
      </c>
      <c r="K21" s="1">
        <v>0.33627280625543005</v>
      </c>
    </row>
    <row r="22" spans="1:11" x14ac:dyDescent="0.3">
      <c r="A22" s="44"/>
      <c r="B22" t="s">
        <v>132</v>
      </c>
      <c r="C22" s="1">
        <v>0.18052915650618051</v>
      </c>
      <c r="D22" s="1">
        <v>0.18668367378325601</v>
      </c>
      <c r="E22" s="1">
        <v>0.19292087219827792</v>
      </c>
      <c r="F22" s="1">
        <v>0.19504333148870606</v>
      </c>
      <c r="G22" s="1">
        <v>0.20465500913555928</v>
      </c>
      <c r="H22" s="1">
        <v>0.19960079840319361</v>
      </c>
      <c r="I22" s="1">
        <v>0.20325994919559695</v>
      </c>
      <c r="J22" s="1">
        <v>0.2103093678135983</v>
      </c>
      <c r="K22" s="1">
        <v>0.2105994787141616</v>
      </c>
    </row>
    <row r="23" spans="1:11" x14ac:dyDescent="0.3">
      <c r="A23" s="44"/>
      <c r="B23" t="s">
        <v>121</v>
      </c>
      <c r="C23" s="1">
        <v>0.2169089021273817</v>
      </c>
      <c r="D23" s="1">
        <v>0.22720837139295599</v>
      </c>
      <c r="E23" s="1">
        <v>0.23903592678034807</v>
      </c>
      <c r="F23" s="1">
        <v>0.251496773544021</v>
      </c>
      <c r="G23" s="1">
        <v>0.25954876869122934</v>
      </c>
      <c r="H23" s="1">
        <v>0.26405522288755823</v>
      </c>
      <c r="I23" s="1">
        <v>0.27790008467400507</v>
      </c>
      <c r="J23" s="1">
        <v>0.2771293443832169</v>
      </c>
      <c r="K23" s="1">
        <v>0.28740225890529975</v>
      </c>
    </row>
    <row r="24" spans="1:11" x14ac:dyDescent="0.3">
      <c r="A24" s="44"/>
      <c r="B24" t="s">
        <v>49</v>
      </c>
      <c r="C24" s="1">
        <v>9.0761670773573354E-3</v>
      </c>
      <c r="D24" s="1">
        <v>6.4511487607391933E-3</v>
      </c>
      <c r="E24" s="1">
        <v>5.2231452097364368E-3</v>
      </c>
      <c r="F24" s="1">
        <v>6.3838740896205032E-3</v>
      </c>
      <c r="G24" s="1">
        <v>4.915426381270095E-3</v>
      </c>
      <c r="H24" s="1">
        <v>4.4910179640718561E-3</v>
      </c>
      <c r="I24" s="1">
        <v>3.8103302286198138E-3</v>
      </c>
      <c r="J24" s="1">
        <v>4.4257387078578559E-3</v>
      </c>
      <c r="K24" s="1">
        <v>7.993049522154648E-3</v>
      </c>
    </row>
    <row r="25" spans="1:11" x14ac:dyDescent="0.3">
      <c r="A25" s="44"/>
      <c r="B25" t="s">
        <v>41</v>
      </c>
      <c r="C25" s="1">
        <v>1</v>
      </c>
      <c r="D25" s="1">
        <v>1</v>
      </c>
      <c r="E25" s="1">
        <v>1</v>
      </c>
      <c r="F25" s="1">
        <v>1</v>
      </c>
      <c r="G25" s="1">
        <v>1</v>
      </c>
      <c r="H25" s="1">
        <v>1</v>
      </c>
      <c r="I25" s="1">
        <v>1</v>
      </c>
      <c r="J25" s="1">
        <v>1</v>
      </c>
      <c r="K25" s="1">
        <v>1</v>
      </c>
    </row>
    <row r="27" spans="1:11" x14ac:dyDescent="0.3">
      <c r="A27" t="s">
        <v>172</v>
      </c>
    </row>
    <row r="28" spans="1:11" x14ac:dyDescent="0.3">
      <c r="A28" t="s">
        <v>89</v>
      </c>
    </row>
  </sheetData>
  <mergeCells count="3">
    <mergeCell ref="A10:A17"/>
    <mergeCell ref="A18:A25"/>
    <mergeCell ref="A2:A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8C83-C3E2-40DF-B451-820C9D7BA49E}">
  <dimension ref="A1:E13"/>
  <sheetViews>
    <sheetView workbookViewId="0"/>
  </sheetViews>
  <sheetFormatPr defaultRowHeight="14.4" x14ac:dyDescent="0.3"/>
  <cols>
    <col min="1" max="1" width="4" customWidth="1"/>
    <col min="2" max="3" width="12.33203125" customWidth="1"/>
    <col min="4" max="4" width="16" customWidth="1"/>
    <col min="5" max="5" width="12.33203125" customWidth="1"/>
  </cols>
  <sheetData>
    <row r="1" spans="1:5" ht="43.2" x14ac:dyDescent="0.3">
      <c r="C1" s="31" t="s">
        <v>123</v>
      </c>
      <c r="D1" s="31" t="s">
        <v>126</v>
      </c>
      <c r="E1" s="31" t="s">
        <v>134</v>
      </c>
    </row>
    <row r="2" spans="1:5" x14ac:dyDescent="0.3">
      <c r="A2" s="47" t="s">
        <v>120</v>
      </c>
      <c r="B2" t="s">
        <v>112</v>
      </c>
      <c r="C2" s="1">
        <v>0.13401741293532338</v>
      </c>
      <c r="D2" s="1">
        <v>0.2620689655172414</v>
      </c>
      <c r="E2" s="1">
        <v>0.19184539241102994</v>
      </c>
    </row>
    <row r="3" spans="1:5" x14ac:dyDescent="0.3">
      <c r="A3" s="47"/>
      <c r="B3" t="s">
        <v>113</v>
      </c>
      <c r="C3" s="1">
        <v>6.8407960199004969E-2</v>
      </c>
      <c r="D3" s="1">
        <v>7.586206896551724E-2</v>
      </c>
      <c r="E3" s="1">
        <v>5.892057506481263E-2</v>
      </c>
    </row>
    <row r="4" spans="1:5" x14ac:dyDescent="0.3">
      <c r="A4" s="47"/>
      <c r="B4" t="s">
        <v>114</v>
      </c>
      <c r="C4" s="1">
        <v>1.3992537313432836E-2</v>
      </c>
      <c r="D4" s="1">
        <v>1.7241379310344827E-2</v>
      </c>
      <c r="E4" s="1">
        <v>1.879566344567523E-2</v>
      </c>
    </row>
    <row r="5" spans="1:5" x14ac:dyDescent="0.3">
      <c r="A5" s="47"/>
      <c r="B5" t="s">
        <v>115</v>
      </c>
      <c r="C5" s="1">
        <v>5.8146766169154228E-2</v>
      </c>
      <c r="D5" s="1">
        <v>7.0689655172413796E-2</v>
      </c>
      <c r="E5" s="1">
        <v>9.6865425406551964E-2</v>
      </c>
    </row>
    <row r="6" spans="1:5" x14ac:dyDescent="0.3">
      <c r="A6" s="47"/>
      <c r="B6" t="s">
        <v>116</v>
      </c>
      <c r="C6" s="1">
        <v>0.47574626865671643</v>
      </c>
      <c r="D6" s="1">
        <v>0.33448275862068966</v>
      </c>
      <c r="E6" s="1">
        <v>0.60352345038887578</v>
      </c>
    </row>
    <row r="7" spans="1:5" x14ac:dyDescent="0.3">
      <c r="A7" s="47"/>
      <c r="B7" t="s">
        <v>117</v>
      </c>
      <c r="C7" s="1">
        <v>8.5820895522388058E-2</v>
      </c>
      <c r="D7" s="1">
        <v>2.4137931034482758E-2</v>
      </c>
      <c r="E7" s="1">
        <v>9.7808154607588963E-3</v>
      </c>
    </row>
    <row r="8" spans="1:5" x14ac:dyDescent="0.3">
      <c r="A8" s="47"/>
      <c r="B8" t="s">
        <v>118</v>
      </c>
      <c r="C8" s="1">
        <v>0.12562189054726369</v>
      </c>
      <c r="D8" s="1">
        <v>1.2068965517241379E-2</v>
      </c>
      <c r="E8" s="1">
        <v>4.8314871553146359E-3</v>
      </c>
    </row>
    <row r="9" spans="1:5" x14ac:dyDescent="0.3">
      <c r="A9" s="47"/>
      <c r="B9" t="s">
        <v>119</v>
      </c>
      <c r="C9" s="1">
        <v>6.8407960199004976E-3</v>
      </c>
      <c r="D9" s="1">
        <v>0.18793103448275861</v>
      </c>
      <c r="E9" s="1">
        <v>1.8265378270091916E-3</v>
      </c>
    </row>
    <row r="10" spans="1:5" x14ac:dyDescent="0.3">
      <c r="A10" s="47"/>
      <c r="B10" t="s">
        <v>50</v>
      </c>
      <c r="C10" s="1">
        <v>3.1405472636815923E-2</v>
      </c>
      <c r="D10" s="1">
        <v>1.5517241379310345E-2</v>
      </c>
      <c r="E10" s="1">
        <v>1.3610652839971718E-2</v>
      </c>
    </row>
    <row r="12" spans="1:5" x14ac:dyDescent="0.3">
      <c r="A12" t="s">
        <v>133</v>
      </c>
    </row>
    <row r="13" spans="1:5" x14ac:dyDescent="0.3">
      <c r="A13" t="s">
        <v>89</v>
      </c>
    </row>
  </sheetData>
  <mergeCells count="1">
    <mergeCell ref="A2:A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D0DCC-BCED-4C1F-91CD-317049A242C2}">
  <dimension ref="A1:M20"/>
  <sheetViews>
    <sheetView workbookViewId="0"/>
  </sheetViews>
  <sheetFormatPr defaultRowHeight="14.4" x14ac:dyDescent="0.3"/>
  <sheetData>
    <row r="1" spans="1:13" x14ac:dyDescent="0.3">
      <c r="A1" s="3"/>
      <c r="B1" s="3" t="s">
        <v>174</v>
      </c>
      <c r="C1" s="3" t="s">
        <v>32</v>
      </c>
      <c r="D1" s="3" t="s">
        <v>33</v>
      </c>
      <c r="E1" s="3" t="s">
        <v>34</v>
      </c>
      <c r="F1" s="3" t="s">
        <v>35</v>
      </c>
      <c r="G1" s="3" t="s">
        <v>36</v>
      </c>
      <c r="H1" s="3" t="s">
        <v>37</v>
      </c>
      <c r="I1" s="3" t="s">
        <v>38</v>
      </c>
      <c r="J1" s="3" t="s">
        <v>39</v>
      </c>
      <c r="K1" s="3" t="s">
        <v>40</v>
      </c>
      <c r="L1" s="3"/>
      <c r="M1" s="3"/>
    </row>
    <row r="2" spans="1:13" x14ac:dyDescent="0.3">
      <c r="A2" s="48" t="s">
        <v>135</v>
      </c>
      <c r="B2" s="3" t="s">
        <v>175</v>
      </c>
      <c r="C2" s="21">
        <v>0.72691248435767897</v>
      </c>
      <c r="D2" s="21">
        <v>0.71281955088697124</v>
      </c>
      <c r="E2" s="21">
        <v>0.73798130206765999</v>
      </c>
      <c r="F2" s="21">
        <v>0.74959834812037951</v>
      </c>
      <c r="G2" s="21">
        <v>0.75672603302032093</v>
      </c>
      <c r="H2" s="21">
        <v>0.74992730444896782</v>
      </c>
      <c r="I2" s="21">
        <v>0.74890710382513648</v>
      </c>
      <c r="J2" s="21">
        <v>0.78608247422680411</v>
      </c>
      <c r="K2" s="21">
        <v>0.77604976671850689</v>
      </c>
      <c r="L2" s="3"/>
      <c r="M2" s="3"/>
    </row>
    <row r="3" spans="1:13" x14ac:dyDescent="0.3">
      <c r="A3" s="48"/>
      <c r="B3" s="3" t="s">
        <v>176</v>
      </c>
      <c r="C3" s="21">
        <v>0.11245664143747039</v>
      </c>
      <c r="D3" s="21">
        <v>0.12710331152018717</v>
      </c>
      <c r="E3" s="21">
        <v>9.267467679155271E-2</v>
      </c>
      <c r="F3" s="21">
        <v>9.027312327814184E-2</v>
      </c>
      <c r="G3" s="21">
        <v>9.5818586559611105E-2</v>
      </c>
      <c r="H3" s="21">
        <v>9.9447513812154692E-2</v>
      </c>
      <c r="I3" s="21">
        <v>9.8360655737704916E-2</v>
      </c>
      <c r="J3" s="21">
        <v>8.505154639175258E-2</v>
      </c>
      <c r="K3" s="21">
        <v>8.3981337480559873E-2</v>
      </c>
      <c r="L3" s="3"/>
      <c r="M3" s="3"/>
    </row>
    <row r="4" spans="1:13" x14ac:dyDescent="0.3">
      <c r="A4" s="48"/>
      <c r="B4" s="3" t="s">
        <v>177</v>
      </c>
      <c r="C4" s="21">
        <v>8.1842095422946709E-2</v>
      </c>
      <c r="D4" s="21">
        <v>8.6427276473773407E-2</v>
      </c>
      <c r="E4" s="21">
        <v>9.3992563820470748E-2</v>
      </c>
      <c r="F4" s="21">
        <v>9.3866734390786549E-2</v>
      </c>
      <c r="G4" s="21">
        <v>9.1267766526592797E-2</v>
      </c>
      <c r="H4" s="21">
        <v>9.2177958708927019E-2</v>
      </c>
      <c r="I4" s="21">
        <v>9.0983606557377042E-2</v>
      </c>
      <c r="J4" s="21">
        <v>6.4064801178203234E-2</v>
      </c>
      <c r="K4" s="21">
        <v>8.1493001555209971E-2</v>
      </c>
      <c r="L4" s="3"/>
      <c r="M4" s="3"/>
    </row>
    <row r="5" spans="1:13" x14ac:dyDescent="0.3">
      <c r="A5" s="48"/>
      <c r="B5" s="3" t="s">
        <v>178</v>
      </c>
      <c r="C5" s="21">
        <v>7.8788778781903268E-2</v>
      </c>
      <c r="D5" s="21">
        <v>7.3649861119067989E-2</v>
      </c>
      <c r="E5" s="21">
        <v>7.5351457320316492E-2</v>
      </c>
      <c r="F5" s="21">
        <v>6.6261794210691921E-2</v>
      </c>
      <c r="G5" s="21">
        <v>5.618761389347475E-2</v>
      </c>
      <c r="H5" s="21">
        <v>5.8447223029950562E-2</v>
      </c>
      <c r="I5" s="21">
        <v>6.1748633879781425E-2</v>
      </c>
      <c r="J5" s="21">
        <v>6.4801178203240065E-2</v>
      </c>
      <c r="K5" s="21">
        <v>5.8475894245723171E-2</v>
      </c>
      <c r="L5" s="3"/>
      <c r="M5" s="3"/>
    </row>
    <row r="6" spans="1:13" x14ac:dyDescent="0.3">
      <c r="A6" s="48"/>
      <c r="B6" s="3" t="s">
        <v>41</v>
      </c>
      <c r="C6" s="21">
        <v>0.99999999999999933</v>
      </c>
      <c r="D6" s="21">
        <v>0.99999999999999989</v>
      </c>
      <c r="E6" s="21">
        <v>0.99999999999999989</v>
      </c>
      <c r="F6" s="21">
        <v>0.99999999999999978</v>
      </c>
      <c r="G6" s="21">
        <v>0.99999999999999956</v>
      </c>
      <c r="H6" s="21">
        <v>1</v>
      </c>
      <c r="I6" s="21">
        <v>0.99999999999999989</v>
      </c>
      <c r="J6" s="21">
        <v>1</v>
      </c>
      <c r="K6" s="21">
        <v>1</v>
      </c>
      <c r="L6" s="3"/>
      <c r="M6" s="3"/>
    </row>
    <row r="7" spans="1:13" x14ac:dyDescent="0.3">
      <c r="A7" s="48" t="s">
        <v>126</v>
      </c>
      <c r="B7" s="3" t="s">
        <v>175</v>
      </c>
      <c r="C7" s="21">
        <v>0.66614214128129856</v>
      </c>
      <c r="D7" s="21">
        <v>0.68716310589209051</v>
      </c>
      <c r="E7" s="21">
        <v>0.65664522136936609</v>
      </c>
      <c r="F7" s="21">
        <v>0.57382516520987281</v>
      </c>
      <c r="G7" s="21">
        <v>0.66346014743053128</v>
      </c>
      <c r="H7" s="21">
        <v>0.68654173764906323</v>
      </c>
      <c r="I7" s="21">
        <v>0.63120567375886516</v>
      </c>
      <c r="J7" s="21">
        <v>0.64778761061946899</v>
      </c>
      <c r="K7" s="21">
        <v>0.66206896551724137</v>
      </c>
      <c r="L7" s="3"/>
      <c r="M7" s="3"/>
    </row>
    <row r="8" spans="1:13" x14ac:dyDescent="0.3">
      <c r="A8" s="48"/>
      <c r="B8" s="3" t="s">
        <v>176</v>
      </c>
      <c r="C8" s="21">
        <v>6.1501438985360181E-2</v>
      </c>
      <c r="D8" s="21">
        <v>0.10190626454916973</v>
      </c>
      <c r="E8" s="21">
        <v>9.0160320364703256E-2</v>
      </c>
      <c r="F8" s="21">
        <v>8.779446039026266E-2</v>
      </c>
      <c r="G8" s="21">
        <v>6.9895400720085182E-2</v>
      </c>
      <c r="H8" s="21">
        <v>4.770017035775128E-2</v>
      </c>
      <c r="I8" s="21">
        <v>3.5460992907801414E-2</v>
      </c>
      <c r="J8" s="21">
        <v>9.2035398230088494E-2</v>
      </c>
      <c r="K8" s="21">
        <v>5.6896551724137934E-2</v>
      </c>
      <c r="L8" s="3"/>
      <c r="M8" s="3"/>
    </row>
    <row r="9" spans="1:13" x14ac:dyDescent="0.3">
      <c r="A9" s="48"/>
      <c r="B9" s="3" t="s">
        <v>177</v>
      </c>
      <c r="C9" s="21">
        <v>0.17272165021133956</v>
      </c>
      <c r="D9" s="21">
        <v>0.13308675184936114</v>
      </c>
      <c r="E9" s="21">
        <v>0.17747393913332143</v>
      </c>
      <c r="F9" s="21">
        <v>0.28149551909868398</v>
      </c>
      <c r="G9" s="21">
        <v>0.16423956242228199</v>
      </c>
      <c r="H9" s="21">
        <v>0.17717206132879049</v>
      </c>
      <c r="I9" s="21">
        <v>0.23226950354609927</v>
      </c>
      <c r="J9" s="21">
        <v>0.20176991150442478</v>
      </c>
      <c r="K9" s="21">
        <v>0.21206896551724136</v>
      </c>
      <c r="L9" s="3"/>
      <c r="M9" s="3"/>
    </row>
    <row r="10" spans="1:13" x14ac:dyDescent="0.3">
      <c r="A10" s="48"/>
      <c r="B10" s="3" t="s">
        <v>178</v>
      </c>
      <c r="C10" s="21">
        <v>9.9634769522001648E-2</v>
      </c>
      <c r="D10" s="21">
        <v>7.7843877709378728E-2</v>
      </c>
      <c r="E10" s="21">
        <v>7.5720519132609548E-2</v>
      </c>
      <c r="F10" s="21">
        <v>5.6884855301180967E-2</v>
      </c>
      <c r="G10" s="21">
        <v>0.10240488942710155</v>
      </c>
      <c r="H10" s="21">
        <v>8.8586030664395229E-2</v>
      </c>
      <c r="I10" s="21">
        <v>0.10106382978723405</v>
      </c>
      <c r="J10" s="21">
        <v>5.8407079646017698E-2</v>
      </c>
      <c r="K10" s="21">
        <v>6.8965517241379309E-2</v>
      </c>
      <c r="L10" s="3"/>
      <c r="M10" s="3"/>
    </row>
    <row r="11" spans="1:13" x14ac:dyDescent="0.3">
      <c r="A11" s="48"/>
      <c r="B11" s="3" t="s">
        <v>41</v>
      </c>
      <c r="C11" s="21">
        <v>1</v>
      </c>
      <c r="D11" s="21">
        <v>1</v>
      </c>
      <c r="E11" s="21">
        <v>1.0000000000000002</v>
      </c>
      <c r="F11" s="21">
        <v>1.0000000000000004</v>
      </c>
      <c r="G11" s="21">
        <v>1</v>
      </c>
      <c r="H11" s="21">
        <v>1.0000000000000002</v>
      </c>
      <c r="I11" s="21">
        <v>0.99999999999999989</v>
      </c>
      <c r="J11" s="21">
        <v>0.99999999999999989</v>
      </c>
      <c r="K11" s="21">
        <v>1</v>
      </c>
      <c r="L11" s="3"/>
      <c r="M11" s="3"/>
    </row>
    <row r="12" spans="1:13" x14ac:dyDescent="0.3">
      <c r="A12" s="48" t="s">
        <v>88</v>
      </c>
      <c r="B12" s="3" t="s">
        <v>175</v>
      </c>
      <c r="C12" s="21">
        <v>0.54421361934372969</v>
      </c>
      <c r="D12" s="21">
        <v>0.54608027872674492</v>
      </c>
      <c r="E12" s="21">
        <v>0.55510289080010655</v>
      </c>
      <c r="F12" s="21">
        <v>0.56871071100481918</v>
      </c>
      <c r="G12" s="21">
        <v>0.57085639186283221</v>
      </c>
      <c r="H12" s="21">
        <v>0.57000749188379252</v>
      </c>
      <c r="I12" s="21">
        <v>0.57067796610169497</v>
      </c>
      <c r="J12" s="21">
        <v>0.57544423686840163</v>
      </c>
      <c r="K12" s="21">
        <v>0.57758996253376316</v>
      </c>
      <c r="L12" s="3"/>
      <c r="M12" s="3"/>
    </row>
    <row r="13" spans="1:13" x14ac:dyDescent="0.3">
      <c r="A13" s="48"/>
      <c r="B13" s="3" t="s">
        <v>176</v>
      </c>
      <c r="C13" s="21">
        <v>9.5665882990070492E-2</v>
      </c>
      <c r="D13" s="21">
        <v>9.6262051686638941E-2</v>
      </c>
      <c r="E13" s="21">
        <v>8.9267735006582249E-2</v>
      </c>
      <c r="F13" s="21">
        <v>8.8031429607506997E-2</v>
      </c>
      <c r="G13" s="21">
        <v>8.2807839748030368E-2</v>
      </c>
      <c r="H13" s="21">
        <v>8.3368017980521097E-2</v>
      </c>
      <c r="I13" s="21">
        <v>8.7457627118644063E-2</v>
      </c>
      <c r="J13" s="21">
        <v>8.5328235651909459E-2</v>
      </c>
      <c r="K13" s="21">
        <v>8.2687113357149081E-2</v>
      </c>
      <c r="L13" s="3"/>
      <c r="M13" s="3"/>
    </row>
    <row r="14" spans="1:13" x14ac:dyDescent="0.3">
      <c r="A14" s="48"/>
      <c r="B14" s="3" t="s">
        <v>177</v>
      </c>
      <c r="C14" s="21">
        <v>0.22837912629366602</v>
      </c>
      <c r="D14" s="21">
        <v>0.22758904785728676</v>
      </c>
      <c r="E14" s="21">
        <v>0.23018295065860525</v>
      </c>
      <c r="F14" s="21">
        <v>0.22720194168311808</v>
      </c>
      <c r="G14" s="21">
        <v>0.23683533552752994</v>
      </c>
      <c r="H14" s="21">
        <v>0.23337218013818364</v>
      </c>
      <c r="I14" s="21">
        <v>0.22936440677966102</v>
      </c>
      <c r="J14" s="21">
        <v>0.22635443367945432</v>
      </c>
      <c r="K14" s="21">
        <v>0.23333623769277687</v>
      </c>
      <c r="L14" s="3"/>
      <c r="M14" s="3"/>
    </row>
    <row r="15" spans="1:13" x14ac:dyDescent="0.3">
      <c r="A15" s="48"/>
      <c r="B15" s="3" t="s">
        <v>178</v>
      </c>
      <c r="C15" s="21">
        <v>0.13174137137253372</v>
      </c>
      <c r="D15" s="21">
        <v>0.13006862172932929</v>
      </c>
      <c r="E15" s="21">
        <v>0.12544642353470598</v>
      </c>
      <c r="F15" s="21">
        <v>0.11605591770455569</v>
      </c>
      <c r="G15" s="21">
        <v>0.10950043286160753</v>
      </c>
      <c r="H15" s="21">
        <v>0.1132523099975027</v>
      </c>
      <c r="I15" s="21">
        <v>0.1125</v>
      </c>
      <c r="J15" s="21">
        <v>0.11287309380023461</v>
      </c>
      <c r="K15" s="21">
        <v>0.10638668641631088</v>
      </c>
      <c r="L15" s="3"/>
      <c r="M15" s="3"/>
    </row>
    <row r="16" spans="1:13" x14ac:dyDescent="0.3">
      <c r="A16" s="48"/>
      <c r="B16" s="3" t="s">
        <v>41</v>
      </c>
      <c r="C16" s="21">
        <v>1</v>
      </c>
      <c r="D16" s="21">
        <v>1</v>
      </c>
      <c r="E16" s="21">
        <v>1</v>
      </c>
      <c r="F16" s="21">
        <v>1</v>
      </c>
      <c r="G16" s="21">
        <v>1</v>
      </c>
      <c r="H16" s="21">
        <v>1</v>
      </c>
      <c r="I16" s="21">
        <v>1</v>
      </c>
      <c r="J16" s="21">
        <v>1</v>
      </c>
      <c r="K16" s="21">
        <v>1</v>
      </c>
      <c r="L16" s="3"/>
      <c r="M16" s="3"/>
    </row>
    <row r="17" spans="1:13" x14ac:dyDescent="0.3">
      <c r="A17" s="3"/>
      <c r="B17" s="3"/>
      <c r="C17" s="3"/>
      <c r="D17" s="3"/>
      <c r="E17" s="3"/>
      <c r="F17" s="3"/>
      <c r="G17" s="3"/>
      <c r="H17" s="3"/>
      <c r="I17" s="3"/>
      <c r="J17" s="3"/>
      <c r="K17" s="3"/>
      <c r="L17" s="3"/>
      <c r="M17" s="3"/>
    </row>
    <row r="18" spans="1:13" x14ac:dyDescent="0.3">
      <c r="A18" s="41" t="s">
        <v>180</v>
      </c>
      <c r="B18" s="3"/>
      <c r="C18" s="3"/>
      <c r="D18" s="3"/>
      <c r="E18" s="3"/>
      <c r="F18" s="3"/>
      <c r="G18" s="3"/>
      <c r="H18" s="3"/>
      <c r="I18" s="3"/>
      <c r="J18" s="3"/>
      <c r="K18" s="3"/>
      <c r="L18" s="3"/>
      <c r="M18" s="3"/>
    </row>
    <row r="19" spans="1:13" x14ac:dyDescent="0.3">
      <c r="A19" s="3" t="s">
        <v>89</v>
      </c>
      <c r="B19" s="3"/>
      <c r="C19" s="3"/>
      <c r="D19" s="3"/>
      <c r="E19" s="3"/>
      <c r="F19" s="3"/>
      <c r="G19" s="3"/>
      <c r="H19" s="3"/>
      <c r="I19" s="3"/>
      <c r="J19" s="3"/>
      <c r="K19" s="3"/>
      <c r="L19" s="3"/>
      <c r="M19" s="3"/>
    </row>
    <row r="20" spans="1:13" x14ac:dyDescent="0.3">
      <c r="A20" s="3" t="s">
        <v>179</v>
      </c>
      <c r="B20" s="3"/>
      <c r="C20" s="3"/>
      <c r="D20" s="3"/>
      <c r="E20" s="3"/>
      <c r="F20" s="3"/>
      <c r="G20" s="3"/>
      <c r="H20" s="3"/>
      <c r="I20" s="3"/>
      <c r="J20" s="3"/>
      <c r="K20" s="3"/>
      <c r="L20" s="3"/>
      <c r="M20" s="3"/>
    </row>
  </sheetData>
  <mergeCells count="3">
    <mergeCell ref="A2:A6"/>
    <mergeCell ref="A7:A11"/>
    <mergeCell ref="A12:A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42BA-0E65-48DC-8721-C54F147F5224}">
  <dimension ref="A1:T175"/>
  <sheetViews>
    <sheetView zoomScaleNormal="100" workbookViewId="0">
      <selection sqref="A1:B2"/>
    </sheetView>
  </sheetViews>
  <sheetFormatPr defaultColWidth="8.88671875" defaultRowHeight="14.4" x14ac:dyDescent="0.3"/>
  <cols>
    <col min="1" max="2" width="6.6640625" style="9" customWidth="1"/>
    <col min="3" max="20" width="9.44140625" style="9" customWidth="1"/>
    <col min="21" max="16384" width="8.88671875" style="9"/>
  </cols>
  <sheetData>
    <row r="1" spans="1:20" s="11" customFormat="1" x14ac:dyDescent="0.3">
      <c r="A1" s="53" t="s">
        <v>90</v>
      </c>
      <c r="B1" s="54"/>
      <c r="C1" s="50" t="s">
        <v>135</v>
      </c>
      <c r="D1" s="50"/>
      <c r="E1" s="50"/>
      <c r="F1" s="50"/>
      <c r="G1" s="50"/>
      <c r="H1" s="50"/>
      <c r="I1" s="50"/>
      <c r="J1" s="50"/>
      <c r="K1" s="50"/>
      <c r="L1" s="49" t="s">
        <v>88</v>
      </c>
      <c r="M1" s="50"/>
      <c r="N1" s="50"/>
      <c r="O1" s="50"/>
      <c r="P1" s="50"/>
      <c r="Q1" s="50"/>
      <c r="R1" s="50"/>
      <c r="S1" s="50"/>
      <c r="T1" s="51"/>
    </row>
    <row r="2" spans="1:20" x14ac:dyDescent="0.3">
      <c r="A2" s="55"/>
      <c r="B2" s="56"/>
      <c r="C2" s="12" t="s">
        <v>32</v>
      </c>
      <c r="D2" s="12" t="s">
        <v>33</v>
      </c>
      <c r="E2" s="12" t="s">
        <v>34</v>
      </c>
      <c r="F2" s="12" t="s">
        <v>35</v>
      </c>
      <c r="G2" s="12" t="s">
        <v>36</v>
      </c>
      <c r="H2" s="12" t="s">
        <v>37</v>
      </c>
      <c r="I2" s="12" t="s">
        <v>38</v>
      </c>
      <c r="J2" s="12" t="s">
        <v>39</v>
      </c>
      <c r="K2" s="12" t="s">
        <v>40</v>
      </c>
      <c r="L2" s="13" t="s">
        <v>32</v>
      </c>
      <c r="M2" s="14" t="s">
        <v>33</v>
      </c>
      <c r="N2" s="14" t="s">
        <v>34</v>
      </c>
      <c r="O2" s="14" t="s">
        <v>35</v>
      </c>
      <c r="P2" s="14" t="s">
        <v>36</v>
      </c>
      <c r="Q2" s="14" t="s">
        <v>37</v>
      </c>
      <c r="R2" s="14" t="s">
        <v>38</v>
      </c>
      <c r="S2" s="14" t="s">
        <v>39</v>
      </c>
      <c r="T2" s="15" t="s">
        <v>40</v>
      </c>
    </row>
    <row r="3" spans="1:20" x14ac:dyDescent="0.3">
      <c r="A3" s="52" t="s">
        <v>75</v>
      </c>
      <c r="B3" s="8" t="s">
        <v>51</v>
      </c>
      <c r="C3" s="24">
        <v>2.6869475933845011E-3</v>
      </c>
      <c r="D3" s="24">
        <v>2.3100620759881059E-3</v>
      </c>
      <c r="E3" s="24">
        <v>1.3123750536925443E-3</v>
      </c>
      <c r="F3" s="24">
        <v>1.3802470090047312E-3</v>
      </c>
      <c r="G3" s="24">
        <v>2.5664127011194257E-3</v>
      </c>
      <c r="H3" s="24">
        <v>2.6170398371619659E-3</v>
      </c>
      <c r="I3" s="24">
        <v>2.4590163934426232E-3</v>
      </c>
      <c r="J3" s="24">
        <v>4.418262150220913E-3</v>
      </c>
      <c r="K3" s="24">
        <v>3.4214618973561432E-3</v>
      </c>
      <c r="L3" s="25">
        <v>2.6733560353703074E-3</v>
      </c>
      <c r="M3" s="24">
        <v>3.3301144267719155E-3</v>
      </c>
      <c r="N3" s="24">
        <v>3.7680219274288224E-3</v>
      </c>
      <c r="O3" s="24">
        <v>2.5531915605212802E-3</v>
      </c>
      <c r="P3" s="24">
        <v>3.0680030439633522E-3</v>
      </c>
      <c r="Q3" s="24">
        <v>2.3724298676433865E-3</v>
      </c>
      <c r="R3" s="24">
        <v>3.2627118644067798E-3</v>
      </c>
      <c r="S3" s="24">
        <v>2.9543380979276186E-3</v>
      </c>
      <c r="T3" s="26">
        <v>2.5703581075193866E-3</v>
      </c>
    </row>
    <row r="4" spans="1:20" x14ac:dyDescent="0.3">
      <c r="A4" s="52"/>
      <c r="B4" s="8" t="s">
        <v>52</v>
      </c>
      <c r="C4" s="24">
        <v>5.1116094733257272E-3</v>
      </c>
      <c r="D4" s="24">
        <v>3.7593950224630436E-3</v>
      </c>
      <c r="E4" s="24">
        <v>1.3123750536925443E-3</v>
      </c>
      <c r="F4" s="24">
        <v>1.3802470090047312E-3</v>
      </c>
      <c r="G4" s="24">
        <v>1.1406278671641892E-3</v>
      </c>
      <c r="H4" s="24">
        <v>5.8156440825821458E-4</v>
      </c>
      <c r="I4" s="24">
        <v>2.185792349726776E-3</v>
      </c>
      <c r="J4" s="24">
        <v>4.7864506627393229E-3</v>
      </c>
      <c r="K4" s="24">
        <v>2.4883359253499221E-3</v>
      </c>
      <c r="L4" s="25">
        <v>3.6107337043867578E-3</v>
      </c>
      <c r="M4" s="24">
        <v>3.2109441314884177E-3</v>
      </c>
      <c r="N4" s="24">
        <v>2.1391822529645103E-3</v>
      </c>
      <c r="O4" s="24">
        <v>2.2179890138180509E-3</v>
      </c>
      <c r="P4" s="24">
        <v>2.3115091427121149E-3</v>
      </c>
      <c r="Q4" s="24">
        <v>1.914592524764838E-3</v>
      </c>
      <c r="R4" s="24">
        <v>2.542372881355932E-3</v>
      </c>
      <c r="S4" s="24">
        <v>2.8239996524308118E-3</v>
      </c>
      <c r="T4" s="26">
        <v>2.7010542824779994E-3</v>
      </c>
    </row>
    <row r="5" spans="1:20" x14ac:dyDescent="0.3">
      <c r="A5" s="52"/>
      <c r="B5" s="8" t="s">
        <v>53</v>
      </c>
      <c r="C5" s="24">
        <v>2.4378230741467087E-3</v>
      </c>
      <c r="D5" s="24">
        <v>2.0213043164895926E-3</v>
      </c>
      <c r="E5" s="24">
        <v>4.2048496720309119E-3</v>
      </c>
      <c r="F5" s="24">
        <v>1.3802470090047312E-3</v>
      </c>
      <c r="G5" s="24">
        <v>1.4257848339552365E-3</v>
      </c>
      <c r="H5" s="24">
        <v>1.7446932247746438E-3</v>
      </c>
      <c r="I5" s="24">
        <v>2.185792349726776E-3</v>
      </c>
      <c r="J5" s="24">
        <v>1.1045655375552283E-3</v>
      </c>
      <c r="K5" s="24">
        <v>3.1104199066874026E-4</v>
      </c>
      <c r="L5" s="25">
        <v>2.0851625323778304E-3</v>
      </c>
      <c r="M5" s="24">
        <v>2.6255391857015866E-3</v>
      </c>
      <c r="N5" s="24">
        <v>2.3714297792710574E-3</v>
      </c>
      <c r="O5" s="24">
        <v>1.8424852380025849E-3</v>
      </c>
      <c r="P5" s="24">
        <v>1.9341237545851431E-3</v>
      </c>
      <c r="Q5" s="24">
        <v>2.039457254640806E-3</v>
      </c>
      <c r="R5" s="24">
        <v>2.0762711864406778E-3</v>
      </c>
      <c r="S5" s="24">
        <v>2.606768909936134E-3</v>
      </c>
      <c r="T5" s="26">
        <v>1.7426156661148383E-3</v>
      </c>
    </row>
    <row r="6" spans="1:20" x14ac:dyDescent="0.3">
      <c r="A6" s="52"/>
      <c r="B6" s="8" t="s">
        <v>54</v>
      </c>
      <c r="C6" s="24">
        <v>2.1443900945796639E-3</v>
      </c>
      <c r="D6" s="24">
        <v>1.1550310379940529E-3</v>
      </c>
      <c r="E6" s="24">
        <v>1.5748500644310532E-3</v>
      </c>
      <c r="F6" s="24">
        <v>2.7604940180094625E-3</v>
      </c>
      <c r="G6" s="24">
        <v>1.4257848339552365E-3</v>
      </c>
      <c r="H6" s="24">
        <v>1.1631288165164292E-3</v>
      </c>
      <c r="I6" s="24">
        <v>8.1967213114754098E-4</v>
      </c>
      <c r="J6" s="24">
        <v>1.1045655375552283E-3</v>
      </c>
      <c r="K6" s="24">
        <v>1.244167962674961E-3</v>
      </c>
      <c r="L6" s="25">
        <v>1.807374465069208E-3</v>
      </c>
      <c r="M6" s="24">
        <v>2.1225087935501383E-3</v>
      </c>
      <c r="N6" s="24">
        <v>2.2137306019185932E-3</v>
      </c>
      <c r="O6" s="24">
        <v>1.340057674236133E-3</v>
      </c>
      <c r="P6" s="24">
        <v>1.7231249972944854E-3</v>
      </c>
      <c r="Q6" s="24">
        <v>1.539998335136935E-3</v>
      </c>
      <c r="R6" s="24">
        <v>1.6101694915254237E-3</v>
      </c>
      <c r="S6" s="24">
        <v>1.8247382369552939E-3</v>
      </c>
      <c r="T6" s="26">
        <v>1.8297464494205803E-3</v>
      </c>
    </row>
    <row r="7" spans="1:20" x14ac:dyDescent="0.3">
      <c r="A7" s="52"/>
      <c r="B7" s="8" t="s">
        <v>55</v>
      </c>
      <c r="C7" s="24">
        <v>2.6869475933845011E-3</v>
      </c>
      <c r="D7" s="24">
        <v>5.7751551899702649E-3</v>
      </c>
      <c r="E7" s="24">
        <v>3.6746501503391242E-3</v>
      </c>
      <c r="F7" s="24">
        <v>3.0365434198104087E-3</v>
      </c>
      <c r="G7" s="24">
        <v>3.9921975350746619E-3</v>
      </c>
      <c r="H7" s="24">
        <v>2.907822041291073E-3</v>
      </c>
      <c r="I7" s="24">
        <v>4.6448087431693987E-3</v>
      </c>
      <c r="J7" s="24">
        <v>1.4727540500736377E-3</v>
      </c>
      <c r="K7" s="24">
        <v>3.4214618973561432E-3</v>
      </c>
      <c r="L7" s="25">
        <v>2.1534720970119749E-3</v>
      </c>
      <c r="M7" s="24">
        <v>2.0393357789748327E-3</v>
      </c>
      <c r="N7" s="24">
        <v>2.6797791496909287E-3</v>
      </c>
      <c r="O7" s="24">
        <v>2.0082052299122384E-3</v>
      </c>
      <c r="P7" s="24">
        <v>1.8920963156267411E-3</v>
      </c>
      <c r="Q7" s="24">
        <v>2.205943561142096E-3</v>
      </c>
      <c r="R7" s="24">
        <v>2.2033898305084745E-3</v>
      </c>
      <c r="S7" s="24">
        <v>1.6075074944606161E-3</v>
      </c>
      <c r="T7" s="26">
        <v>2.1347041909906771E-3</v>
      </c>
    </row>
    <row r="8" spans="1:20" x14ac:dyDescent="0.3">
      <c r="A8" s="52"/>
      <c r="B8" s="8" t="s">
        <v>56</v>
      </c>
      <c r="C8" s="24">
        <v>9.6626753759283309E-3</v>
      </c>
      <c r="D8" s="24">
        <v>5.4919415794541238E-3</v>
      </c>
      <c r="E8" s="24">
        <v>5.774450236247195E-3</v>
      </c>
      <c r="F8" s="24">
        <v>7.4533338486255487E-3</v>
      </c>
      <c r="G8" s="24">
        <v>3.4218836014925673E-3</v>
      </c>
      <c r="H8" s="24">
        <v>6.9787728990985754E-3</v>
      </c>
      <c r="I8" s="24">
        <v>6.2841530054644811E-3</v>
      </c>
      <c r="J8" s="24">
        <v>3.3136966126656848E-3</v>
      </c>
      <c r="K8" s="24">
        <v>5.2877138413685845E-3</v>
      </c>
      <c r="L8" s="25">
        <v>4.4296563606305173E-3</v>
      </c>
      <c r="M8" s="24">
        <v>3.2045564439690337E-3</v>
      </c>
      <c r="N8" s="24">
        <v>3.5349782348531641E-3</v>
      </c>
      <c r="O8" s="24">
        <v>2.8443303152283503E-3</v>
      </c>
      <c r="P8" s="24">
        <v>2.8998932881297438E-3</v>
      </c>
      <c r="Q8" s="24">
        <v>3.9956713560309661E-3</v>
      </c>
      <c r="R8" s="24">
        <v>3.1355932203389831E-3</v>
      </c>
      <c r="S8" s="24">
        <v>3.910153364904201E-3</v>
      </c>
      <c r="T8" s="26">
        <v>3.7030582904940316E-3</v>
      </c>
    </row>
    <row r="9" spans="1:20" x14ac:dyDescent="0.3">
      <c r="A9" s="52"/>
      <c r="B9" s="8" t="s">
        <v>57</v>
      </c>
      <c r="C9" s="24">
        <v>8.0479228298336609E-3</v>
      </c>
      <c r="D9" s="24">
        <v>7.2244881364452026E-3</v>
      </c>
      <c r="E9" s="24">
        <v>6.8243502792012306E-3</v>
      </c>
      <c r="F9" s="24">
        <v>1.2698272482843527E-2</v>
      </c>
      <c r="G9" s="24">
        <v>1.0265650804477703E-2</v>
      </c>
      <c r="H9" s="24">
        <v>9.8865949403896484E-3</v>
      </c>
      <c r="I9" s="24">
        <v>1.1748633879781421E-2</v>
      </c>
      <c r="J9" s="24">
        <v>7.7319587628865982E-3</v>
      </c>
      <c r="K9" s="24">
        <v>3.4214618973561432E-3</v>
      </c>
      <c r="L9" s="25">
        <v>5.413125231375434E-3</v>
      </c>
      <c r="M9" s="24">
        <v>4.958375898509758E-3</v>
      </c>
      <c r="N9" s="24">
        <v>4.7420633922730035E-3</v>
      </c>
      <c r="O9" s="24">
        <v>6.9458583087380074E-3</v>
      </c>
      <c r="P9" s="24">
        <v>5.0441542375068973E-3</v>
      </c>
      <c r="Q9" s="24">
        <v>5.2859402314159656E-3</v>
      </c>
      <c r="R9" s="24">
        <v>5.7203389830508475E-3</v>
      </c>
      <c r="S9" s="24">
        <v>6.2127992353477862E-3</v>
      </c>
      <c r="T9" s="26">
        <v>5.0535854317330315E-3</v>
      </c>
    </row>
    <row r="10" spans="1:20" x14ac:dyDescent="0.3">
      <c r="A10" s="52"/>
      <c r="B10" s="8" t="s">
        <v>58</v>
      </c>
      <c r="C10" s="24">
        <v>9.42563985584873E-3</v>
      </c>
      <c r="D10" s="24">
        <v>1.4443432123908032E-2</v>
      </c>
      <c r="E10" s="24">
        <v>9.7115753973248276E-3</v>
      </c>
      <c r="F10" s="24">
        <v>1.2974321884644473E-2</v>
      </c>
      <c r="G10" s="24">
        <v>7.4140811365672292E-3</v>
      </c>
      <c r="H10" s="24">
        <v>6.1064262867112536E-3</v>
      </c>
      <c r="I10" s="24">
        <v>9.2896174863387974E-3</v>
      </c>
      <c r="J10" s="24">
        <v>1.877761413843888E-2</v>
      </c>
      <c r="K10" s="24">
        <v>1.0575427682737169E-2</v>
      </c>
      <c r="L10" s="25">
        <v>5.9544315112076297E-3</v>
      </c>
      <c r="M10" s="24">
        <v>7.2136288233220838E-3</v>
      </c>
      <c r="N10" s="24">
        <v>5.7954302036859343E-3</v>
      </c>
      <c r="O10" s="24">
        <v>6.6509569911470147E-3</v>
      </c>
      <c r="P10" s="24">
        <v>6.4730871620925683E-3</v>
      </c>
      <c r="Q10" s="24">
        <v>5.8686423041704816E-3</v>
      </c>
      <c r="R10" s="24">
        <v>5.4237288135593224E-3</v>
      </c>
      <c r="S10" s="24">
        <v>6.5603684233392712E-3</v>
      </c>
      <c r="T10" s="26">
        <v>6.9704626644593532E-3</v>
      </c>
    </row>
    <row r="11" spans="1:20" x14ac:dyDescent="0.3">
      <c r="A11" s="52"/>
      <c r="B11" s="8" t="s">
        <v>59</v>
      </c>
      <c r="C11" s="24">
        <v>1.2138346935244371E-2</v>
      </c>
      <c r="D11" s="24">
        <v>8.3795191744392566E-3</v>
      </c>
      <c r="E11" s="24">
        <v>9.9740504080633365E-3</v>
      </c>
      <c r="F11" s="24">
        <v>8.8335808576302799E-3</v>
      </c>
      <c r="G11" s="24">
        <v>1.3123066190207391E-2</v>
      </c>
      <c r="H11" s="24">
        <v>1.2503634777551615E-2</v>
      </c>
      <c r="I11" s="24">
        <v>1.1202185792349727E-2</v>
      </c>
      <c r="J11" s="24">
        <v>1.4727540500736377E-2</v>
      </c>
      <c r="K11" s="24">
        <v>8.3981337480559873E-3</v>
      </c>
      <c r="L11" s="25">
        <v>6.5612846930576682E-3</v>
      </c>
      <c r="M11" s="24">
        <v>6.2203434140579543E-3</v>
      </c>
      <c r="N11" s="24">
        <v>6.1853574886554553E-3</v>
      </c>
      <c r="O11" s="24">
        <v>6.5413409924620714E-3</v>
      </c>
      <c r="P11" s="24">
        <v>7.8625773352157795E-3</v>
      </c>
      <c r="Q11" s="24">
        <v>6.4097228002996751E-3</v>
      </c>
      <c r="R11" s="24">
        <v>6.6949152542372884E-3</v>
      </c>
      <c r="S11" s="24">
        <v>6.3431376808445929E-3</v>
      </c>
      <c r="T11" s="26">
        <v>5.3585431733031283E-3</v>
      </c>
    </row>
    <row r="12" spans="1:20" x14ac:dyDescent="0.3">
      <c r="A12" s="52"/>
      <c r="B12" s="8" t="s">
        <v>60</v>
      </c>
      <c r="C12" s="24">
        <v>9.9681973546535685E-3</v>
      </c>
      <c r="D12" s="24">
        <v>6.9301862279643181E-3</v>
      </c>
      <c r="E12" s="24">
        <v>1.0236525418801845E-2</v>
      </c>
      <c r="F12" s="24">
        <v>1.1880062055905522E-2</v>
      </c>
      <c r="G12" s="24">
        <v>8.2753977547595867E-3</v>
      </c>
      <c r="H12" s="24">
        <v>1.5702239022971794E-2</v>
      </c>
      <c r="I12" s="24">
        <v>1.0109289617486339E-2</v>
      </c>
      <c r="J12" s="24">
        <v>8.4683357879234162E-3</v>
      </c>
      <c r="K12" s="24">
        <v>1.2752721617418351E-2</v>
      </c>
      <c r="L12" s="25">
        <v>6.6957967067711507E-3</v>
      </c>
      <c r="M12" s="24">
        <v>4.8895751808530645E-3</v>
      </c>
      <c r="N12" s="24">
        <v>6.0767293396455195E-3</v>
      </c>
      <c r="O12" s="24">
        <v>6.4622435593911674E-3</v>
      </c>
      <c r="P12" s="24">
        <v>5.2980419962546047E-3</v>
      </c>
      <c r="Q12" s="24">
        <v>6.7010738366769336E-3</v>
      </c>
      <c r="R12" s="24">
        <v>6.1016949152542374E-3</v>
      </c>
      <c r="S12" s="24">
        <v>5.1700916713733327E-3</v>
      </c>
      <c r="T12" s="26">
        <v>7.7982051058639017E-3</v>
      </c>
    </row>
    <row r="13" spans="1:20" x14ac:dyDescent="0.3">
      <c r="A13" s="52"/>
      <c r="B13" s="8" t="s">
        <v>61</v>
      </c>
      <c r="C13" s="24">
        <v>1.1526096758365693E-2</v>
      </c>
      <c r="D13" s="24">
        <v>1.0689581250427361E-2</v>
      </c>
      <c r="E13" s="24">
        <v>9.9740504080633365E-3</v>
      </c>
      <c r="F13" s="24">
        <v>1.2698272482843527E-2</v>
      </c>
      <c r="G13" s="24">
        <v>1.5974635858117866E-2</v>
      </c>
      <c r="H13" s="24">
        <v>1.19220703692934E-2</v>
      </c>
      <c r="I13" s="24">
        <v>9.562841530054645E-3</v>
      </c>
      <c r="J13" s="24">
        <v>7.3637702503681884E-3</v>
      </c>
      <c r="K13" s="24">
        <v>1.3685847589424573E-2</v>
      </c>
      <c r="L13" s="25">
        <v>6.0550306706862586E-3</v>
      </c>
      <c r="M13" s="24">
        <v>6.669011923882983E-3</v>
      </c>
      <c r="N13" s="24">
        <v>6.8130083703678481E-3</v>
      </c>
      <c r="O13" s="24">
        <v>6.4532134084697547E-3</v>
      </c>
      <c r="P13" s="24">
        <v>7.4457491956263465E-3</v>
      </c>
      <c r="Q13" s="24">
        <v>6.5345875301756427E-3</v>
      </c>
      <c r="R13" s="24">
        <v>6.1440677966101698E-3</v>
      </c>
      <c r="S13" s="24">
        <v>6.5603684233392712E-3</v>
      </c>
      <c r="T13" s="26">
        <v>7.5803781475995468E-3</v>
      </c>
    </row>
    <row r="14" spans="1:20" x14ac:dyDescent="0.3">
      <c r="A14" s="52"/>
      <c r="B14" s="8" t="s">
        <v>62</v>
      </c>
      <c r="C14" s="24">
        <v>1.0536139071202993E-2</v>
      </c>
      <c r="D14" s="24">
        <v>1.0972794860943503E-2</v>
      </c>
      <c r="E14" s="24">
        <v>1.2604050015663197E-2</v>
      </c>
      <c r="F14" s="24">
        <v>1.325037128644542E-2</v>
      </c>
      <c r="G14" s="24">
        <v>1.4269539775190796E-2</v>
      </c>
      <c r="H14" s="24">
        <v>1.2503634777551615E-2</v>
      </c>
      <c r="I14" s="24">
        <v>1.4207650273224045E-2</v>
      </c>
      <c r="J14" s="24">
        <v>1.6936671575846832E-2</v>
      </c>
      <c r="K14" s="24">
        <v>1.3685847589424573E-2</v>
      </c>
      <c r="L14" s="25">
        <v>5.8106637973163681E-3</v>
      </c>
      <c r="M14" s="24">
        <v>6.2995241239336445E-3</v>
      </c>
      <c r="N14" s="24">
        <v>5.5718239942026656E-3</v>
      </c>
      <c r="O14" s="24">
        <v>7.7021334484064308E-3</v>
      </c>
      <c r="P14" s="24">
        <v>6.4370906606246968E-3</v>
      </c>
      <c r="Q14" s="24">
        <v>7.6167485224340296E-3</v>
      </c>
      <c r="R14" s="24">
        <v>7.5847457627118645E-3</v>
      </c>
      <c r="S14" s="24">
        <v>7.4292913933179825E-3</v>
      </c>
      <c r="T14" s="26">
        <v>6.9268972728064827E-3</v>
      </c>
    </row>
    <row r="15" spans="1:20" x14ac:dyDescent="0.3">
      <c r="A15" s="52"/>
      <c r="B15" s="8" t="s">
        <v>63</v>
      </c>
      <c r="C15" s="24">
        <v>1.10461286454464E-2</v>
      </c>
      <c r="D15" s="24">
        <v>9.8343962698965656E-3</v>
      </c>
      <c r="E15" s="24">
        <v>1.2336325504709917E-2</v>
      </c>
      <c r="F15" s="24">
        <v>7.1772844468246024E-3</v>
      </c>
      <c r="G15" s="24">
        <v>1.0841810455879014E-2</v>
      </c>
      <c r="H15" s="24">
        <v>1.2212852573422507E-2</v>
      </c>
      <c r="I15" s="24">
        <v>1.3387978142076503E-2</v>
      </c>
      <c r="J15" s="24">
        <v>1.3991163475699559E-2</v>
      </c>
      <c r="K15" s="24">
        <v>1.5863141524105753E-2</v>
      </c>
      <c r="L15" s="25">
        <v>6.3877325105926369E-3</v>
      </c>
      <c r="M15" s="24">
        <v>6.3466998578007583E-3</v>
      </c>
      <c r="N15" s="24">
        <v>6.7345762835156623E-3</v>
      </c>
      <c r="O15" s="24">
        <v>5.2333069089935463E-3</v>
      </c>
      <c r="P15" s="24">
        <v>7.1918614368786399E-3</v>
      </c>
      <c r="Q15" s="24">
        <v>7.0756680263048361E-3</v>
      </c>
      <c r="R15" s="24">
        <v>7.245762711864407E-3</v>
      </c>
      <c r="S15" s="24">
        <v>7.4292913933179825E-3</v>
      </c>
      <c r="T15" s="26">
        <v>7.6675089309052886E-3</v>
      </c>
    </row>
    <row r="16" spans="1:20" x14ac:dyDescent="0.3">
      <c r="A16" s="52"/>
      <c r="B16" s="8" t="s">
        <v>64</v>
      </c>
      <c r="C16" s="24">
        <v>6.9886477328636705E-3</v>
      </c>
      <c r="D16" s="24">
        <v>1.3865916604911006E-2</v>
      </c>
      <c r="E16" s="24">
        <v>1.2336325504709917E-2</v>
      </c>
      <c r="F16" s="24">
        <v>1.0494846157668374E-2</v>
      </c>
      <c r="G16" s="24">
        <v>9.4101799041045597E-3</v>
      </c>
      <c r="H16" s="24">
        <v>1.2794416981680721E-2</v>
      </c>
      <c r="I16" s="24">
        <v>9.8360655737704927E-3</v>
      </c>
      <c r="J16" s="24">
        <v>1.2518409425625921E-2</v>
      </c>
      <c r="K16" s="24">
        <v>1.0575427682737169E-2</v>
      </c>
      <c r="L16" s="25">
        <v>5.8590416096283822E-3</v>
      </c>
      <c r="M16" s="24">
        <v>7.2671922447085802E-3</v>
      </c>
      <c r="N16" s="24">
        <v>6.6282977959340791E-3</v>
      </c>
      <c r="O16" s="24">
        <v>6.4181797673950082E-3</v>
      </c>
      <c r="P16" s="24">
        <v>6.6892552943751092E-3</v>
      </c>
      <c r="Q16" s="24">
        <v>7.6583700990593521E-3</v>
      </c>
      <c r="R16" s="24">
        <v>6.9491525423728811E-3</v>
      </c>
      <c r="S16" s="24">
        <v>7.8637528783073382E-3</v>
      </c>
      <c r="T16" s="26">
        <v>7.7110743225581599E-3</v>
      </c>
    </row>
    <row r="17" spans="1:20" x14ac:dyDescent="0.3">
      <c r="A17" s="52"/>
      <c r="B17" s="8" t="s">
        <v>65</v>
      </c>
      <c r="C17" s="24">
        <v>1.2123041350944306E-2</v>
      </c>
      <c r="D17" s="24">
        <v>9.8454845678613064E-3</v>
      </c>
      <c r="E17" s="24">
        <v>9.4543498868010899E-3</v>
      </c>
      <c r="F17" s="24">
        <v>1.7391112313459613E-2</v>
      </c>
      <c r="G17" s="24">
        <v>1.05683449247264E-2</v>
      </c>
      <c r="H17" s="24">
        <v>1.4248328002326258E-2</v>
      </c>
      <c r="I17" s="24">
        <v>9.8360655737704927E-3</v>
      </c>
      <c r="J17" s="24">
        <v>1.3991163475699559E-2</v>
      </c>
      <c r="K17" s="24">
        <v>1.7418351477449457E-2</v>
      </c>
      <c r="L17" s="25">
        <v>7.4823478247877393E-3</v>
      </c>
      <c r="M17" s="24">
        <v>5.852452535988463E-3</v>
      </c>
      <c r="N17" s="24">
        <v>6.9287437597313111E-3</v>
      </c>
      <c r="O17" s="24">
        <v>8.506234942954936E-3</v>
      </c>
      <c r="P17" s="24">
        <v>7.3188053162524932E-3</v>
      </c>
      <c r="Q17" s="24">
        <v>7.6583700990593521E-3</v>
      </c>
      <c r="R17" s="24">
        <v>7.1610169491525422E-3</v>
      </c>
      <c r="S17" s="24">
        <v>8.2113220662988224E-3</v>
      </c>
      <c r="T17" s="26">
        <v>8.4081205890040953E-3</v>
      </c>
    </row>
    <row r="18" spans="1:20" x14ac:dyDescent="0.3">
      <c r="A18" s="52"/>
      <c r="B18" s="8" t="s">
        <v>66</v>
      </c>
      <c r="C18" s="24">
        <v>1.2961631902305867E-2</v>
      </c>
      <c r="D18" s="24">
        <v>1.1844612288421414E-2</v>
      </c>
      <c r="E18" s="24">
        <v>1.4441375090832759E-2</v>
      </c>
      <c r="F18" s="24">
        <v>1.021382786663501E-2</v>
      </c>
      <c r="G18" s="24">
        <v>1.1417970107280323E-2</v>
      </c>
      <c r="H18" s="24">
        <v>1.2212852573422507E-2</v>
      </c>
      <c r="I18" s="24">
        <v>1.3934426229508197E-2</v>
      </c>
      <c r="J18" s="24">
        <v>1.3254786450662739E-2</v>
      </c>
      <c r="K18" s="24">
        <v>1.4307931570762053E-2</v>
      </c>
      <c r="L18" s="25">
        <v>7.2617796509896323E-3</v>
      </c>
      <c r="M18" s="24">
        <v>8.3412552857282472E-3</v>
      </c>
      <c r="N18" s="24">
        <v>8.3649306157602341E-3</v>
      </c>
      <c r="O18" s="24">
        <v>8.2053135247496679E-3</v>
      </c>
      <c r="P18" s="24">
        <v>8.9570138731315269E-3</v>
      </c>
      <c r="Q18" s="24">
        <v>7.6583700990593521E-3</v>
      </c>
      <c r="R18" s="24">
        <v>9.4067796610169483E-3</v>
      </c>
      <c r="S18" s="24">
        <v>8.1244297693009518E-3</v>
      </c>
      <c r="T18" s="26">
        <v>8.1031628474339985E-3</v>
      </c>
    </row>
    <row r="19" spans="1:20" x14ac:dyDescent="0.3">
      <c r="A19" s="52"/>
      <c r="B19" s="8" t="s">
        <v>67</v>
      </c>
      <c r="C19" s="24">
        <v>1.1289892189447743E-2</v>
      </c>
      <c r="D19" s="24">
        <v>1.3005187475397839E-2</v>
      </c>
      <c r="E19" s="24">
        <v>1.0761475440278863E-2</v>
      </c>
      <c r="F19" s="24">
        <v>1.3526420688246365E-2</v>
      </c>
      <c r="G19" s="24">
        <v>1.3128911908026607E-2</v>
      </c>
      <c r="H19" s="24">
        <v>1.19220703692934E-2</v>
      </c>
      <c r="I19" s="24">
        <v>1.4207650273224045E-2</v>
      </c>
      <c r="J19" s="24">
        <v>1.2150220913107511E-2</v>
      </c>
      <c r="K19" s="24">
        <v>1.4307931570762053E-2</v>
      </c>
      <c r="L19" s="25">
        <v>7.6217725393965948E-3</v>
      </c>
      <c r="M19" s="24">
        <v>9.9719121402858588E-3</v>
      </c>
      <c r="N19" s="24">
        <v>8.2825176975624935E-3</v>
      </c>
      <c r="O19" s="24">
        <v>8.9661037398787967E-3</v>
      </c>
      <c r="P19" s="24">
        <v>8.3669066027166044E-3</v>
      </c>
      <c r="Q19" s="24">
        <v>9.2816115874469318E-3</v>
      </c>
      <c r="R19" s="24">
        <v>9.279661016949152E-3</v>
      </c>
      <c r="S19" s="24">
        <v>9.1236911847764699E-3</v>
      </c>
      <c r="T19" s="26">
        <v>1.0324997821730417E-2</v>
      </c>
    </row>
    <row r="20" spans="1:20" x14ac:dyDescent="0.3">
      <c r="A20" s="52"/>
      <c r="B20" s="8" t="s">
        <v>68</v>
      </c>
      <c r="C20" s="24">
        <v>1.7028896594695114E-2</v>
      </c>
      <c r="D20" s="24">
        <v>8.9681229914010258E-3</v>
      </c>
      <c r="E20" s="24">
        <v>9.4597306245212294E-3</v>
      </c>
      <c r="F20" s="24">
        <v>1.1318025473838795E-2</v>
      </c>
      <c r="G20" s="24">
        <v>9.9804938376866544E-3</v>
      </c>
      <c r="H20" s="24">
        <v>1.0758941552776969E-2</v>
      </c>
      <c r="I20" s="24">
        <v>1.448087431693989E-2</v>
      </c>
      <c r="J20" s="24">
        <v>1.2518409425625921E-2</v>
      </c>
      <c r="K20" s="24">
        <v>9.020217729393468E-3</v>
      </c>
      <c r="L20" s="25">
        <v>9.1900245075878743E-3</v>
      </c>
      <c r="M20" s="24">
        <v>9.3441222262714511E-3</v>
      </c>
      <c r="N20" s="24">
        <v>8.1700834854124167E-3</v>
      </c>
      <c r="O20" s="24">
        <v>9.7977137497342031E-3</v>
      </c>
      <c r="P20" s="24">
        <v>9.37384201272096E-3</v>
      </c>
      <c r="Q20" s="24">
        <v>1.0363772579705319E-2</v>
      </c>
      <c r="R20" s="24">
        <v>9.9152542372881354E-3</v>
      </c>
      <c r="S20" s="24">
        <v>9.8188295607594383E-3</v>
      </c>
      <c r="T20" s="26">
        <v>9.1922976387557725E-3</v>
      </c>
    </row>
    <row r="21" spans="1:20" x14ac:dyDescent="0.3">
      <c r="A21" s="52"/>
      <c r="B21" s="8" t="s">
        <v>69</v>
      </c>
      <c r="C21" s="24">
        <v>8.6609503481216224E-3</v>
      </c>
      <c r="D21" s="24">
        <v>1.1566942826887644E-2</v>
      </c>
      <c r="E21" s="24">
        <v>9.4544811243064582E-3</v>
      </c>
      <c r="F21" s="24">
        <v>4.9688892324170324E-3</v>
      </c>
      <c r="G21" s="24">
        <v>6.8437672029851345E-3</v>
      </c>
      <c r="H21" s="24">
        <v>9.8865949403896484E-3</v>
      </c>
      <c r="I21" s="24">
        <v>8.4699453551912562E-3</v>
      </c>
      <c r="J21" s="24">
        <v>1.2518409425625921E-2</v>
      </c>
      <c r="K21" s="24">
        <v>8.7091757387247285E-3</v>
      </c>
      <c r="L21" s="25">
        <v>8.6672998652963951E-3</v>
      </c>
      <c r="M21" s="24">
        <v>9.9735090621657033E-3</v>
      </c>
      <c r="N21" s="24">
        <v>1.015073155737637E-2</v>
      </c>
      <c r="O21" s="24">
        <v>8.3382574133149291E-3</v>
      </c>
      <c r="P21" s="24">
        <v>8.6182096739683689E-3</v>
      </c>
      <c r="Q21" s="24">
        <v>8.8653958211937067E-3</v>
      </c>
      <c r="R21" s="24">
        <v>9.0254237288135593E-3</v>
      </c>
      <c r="S21" s="24">
        <v>1.0774644827736022E-2</v>
      </c>
      <c r="T21" s="26">
        <v>8.3645551973512249E-3</v>
      </c>
    </row>
    <row r="22" spans="1:20" x14ac:dyDescent="0.3">
      <c r="A22" s="52"/>
      <c r="B22" s="8" t="s">
        <v>70</v>
      </c>
      <c r="C22" s="24">
        <v>6.532321520737119E-3</v>
      </c>
      <c r="D22" s="24">
        <v>8.3739750254568836E-3</v>
      </c>
      <c r="E22" s="24">
        <v>1.0499000429540354E-2</v>
      </c>
      <c r="F22" s="24">
        <v>4.1407410270141937E-3</v>
      </c>
      <c r="G22" s="24">
        <v>5.9941420204312089E-3</v>
      </c>
      <c r="H22" s="24">
        <v>5.5248618784530384E-3</v>
      </c>
      <c r="I22" s="24">
        <v>5.1912568306010931E-3</v>
      </c>
      <c r="J22" s="24">
        <v>4.7864506627393229E-3</v>
      </c>
      <c r="K22" s="24">
        <v>4.6656298600311046E-3</v>
      </c>
      <c r="L22" s="25">
        <v>7.5197920486098141E-3</v>
      </c>
      <c r="M22" s="24">
        <v>8.9714405825624226E-3</v>
      </c>
      <c r="N22" s="24">
        <v>9.2249066985371359E-3</v>
      </c>
      <c r="O22" s="24">
        <v>6.3786310508595562E-3</v>
      </c>
      <c r="P22" s="24">
        <v>7.4860535095874542E-3</v>
      </c>
      <c r="Q22" s="24">
        <v>7.6999916756846747E-3</v>
      </c>
      <c r="R22" s="24">
        <v>7.3728813559322034E-3</v>
      </c>
      <c r="S22" s="24">
        <v>7.9071990268062744E-3</v>
      </c>
      <c r="T22" s="26">
        <v>7.3625511893351918E-3</v>
      </c>
    </row>
    <row r="23" spans="1:20" x14ac:dyDescent="0.3">
      <c r="A23" s="52"/>
      <c r="B23" s="8" t="s">
        <v>71</v>
      </c>
      <c r="C23" s="24">
        <v>5.1052031079181701E-3</v>
      </c>
      <c r="D23" s="24">
        <v>3.1763353544836457E-3</v>
      </c>
      <c r="E23" s="24">
        <v>6.5618752684627217E-3</v>
      </c>
      <c r="F23" s="24">
        <v>1.6562964108056775E-3</v>
      </c>
      <c r="G23" s="24">
        <v>3.7070405682836146E-3</v>
      </c>
      <c r="H23" s="24">
        <v>3.1986042454201801E-3</v>
      </c>
      <c r="I23" s="24">
        <v>3.8251366120218579E-3</v>
      </c>
      <c r="J23" s="24">
        <v>2.5773195876288659E-3</v>
      </c>
      <c r="K23" s="24">
        <v>3.4214618973561432E-3</v>
      </c>
      <c r="L23" s="25">
        <v>6.5077561538339048E-3</v>
      </c>
      <c r="M23" s="24">
        <v>5.7165145609665837E-3</v>
      </c>
      <c r="N23" s="24">
        <v>6.8954795446340613E-3</v>
      </c>
      <c r="O23" s="24">
        <v>6.2016233702981366E-3</v>
      </c>
      <c r="P23" s="24">
        <v>5.8015097012567825E-3</v>
      </c>
      <c r="Q23" s="24">
        <v>5.7021559976691916E-3</v>
      </c>
      <c r="R23" s="24">
        <v>6.5254237288135597E-3</v>
      </c>
      <c r="S23" s="24">
        <v>5.6479993048616237E-3</v>
      </c>
      <c r="T23" s="26">
        <v>4.6179315152043215E-3</v>
      </c>
    </row>
    <row r="24" spans="1:20" x14ac:dyDescent="0.3">
      <c r="A24" s="52"/>
      <c r="B24" s="8" t="s">
        <v>72</v>
      </c>
      <c r="C24" s="24">
        <v>2.9549963552069594E-3</v>
      </c>
      <c r="D24" s="24">
        <v>4.342454690442441E-3</v>
      </c>
      <c r="E24" s="24">
        <v>3.1497001288621064E-3</v>
      </c>
      <c r="F24" s="24">
        <v>3.5886422234123012E-3</v>
      </c>
      <c r="G24" s="24">
        <v>1.4257848339552365E-3</v>
      </c>
      <c r="H24" s="24">
        <v>2.0354754289037512E-3</v>
      </c>
      <c r="I24" s="24">
        <v>4.0983606557377051E-3</v>
      </c>
      <c r="J24" s="24">
        <v>2.5773195876288659E-3</v>
      </c>
      <c r="K24" s="24">
        <v>2.1772939346811821E-3</v>
      </c>
      <c r="L24" s="25">
        <v>5.0139048750564956E-3</v>
      </c>
      <c r="M24" s="24">
        <v>4.634466910547687E-3</v>
      </c>
      <c r="N24" s="24">
        <v>4.8275833007892267E-3</v>
      </c>
      <c r="O24" s="24">
        <v>5.0675869170838921E-3</v>
      </c>
      <c r="P24" s="24">
        <v>4.1195505804220512E-3</v>
      </c>
      <c r="Q24" s="24">
        <v>4.5367518521601596E-3</v>
      </c>
      <c r="R24" s="24">
        <v>4.6186440677966102E-3</v>
      </c>
      <c r="S24" s="24">
        <v>4.6052917408871703E-3</v>
      </c>
      <c r="T24" s="26">
        <v>4.3129737736342247E-3</v>
      </c>
    </row>
    <row r="25" spans="1:20" x14ac:dyDescent="0.3">
      <c r="A25" s="52"/>
      <c r="B25" s="8" t="s">
        <v>73</v>
      </c>
      <c r="C25" s="24">
        <v>2.4249031238268662E-3</v>
      </c>
      <c r="D25" s="24">
        <v>5.2031838199556105E-3</v>
      </c>
      <c r="E25" s="24">
        <v>1.8373250751695621E-3</v>
      </c>
      <c r="F25" s="24">
        <v>1.6562964108056775E-3</v>
      </c>
      <c r="G25" s="24">
        <v>2.572258418938642E-3</v>
      </c>
      <c r="H25" s="24">
        <v>2.6170398371619659E-3</v>
      </c>
      <c r="I25" s="24">
        <v>3.8251366120218579E-3</v>
      </c>
      <c r="J25" s="24">
        <v>3.6818851251840942E-3</v>
      </c>
      <c r="K25" s="24">
        <v>6.2208398133748052E-4</v>
      </c>
      <c r="L25" s="25">
        <v>4.0800234570346865E-3</v>
      </c>
      <c r="M25" s="24">
        <v>4.5496969740925364E-3</v>
      </c>
      <c r="N25" s="24">
        <v>4.1681634430703529E-3</v>
      </c>
      <c r="O25" s="24">
        <v>4.5286206870891266E-3</v>
      </c>
      <c r="P25" s="24">
        <v>3.6152213129212263E-3</v>
      </c>
      <c r="Q25" s="24">
        <v>3.4962124365270956E-3</v>
      </c>
      <c r="R25" s="24">
        <v>4.1949152542372879E-3</v>
      </c>
      <c r="S25" s="24">
        <v>3.7798149194073947E-3</v>
      </c>
      <c r="T25" s="26">
        <v>3.3981005489239348E-3</v>
      </c>
    </row>
    <row r="26" spans="1:20" x14ac:dyDescent="0.3">
      <c r="A26" s="52"/>
      <c r="B26" s="8" t="s">
        <v>74</v>
      </c>
      <c r="C26" s="24">
        <v>3.2295050921893383E-3</v>
      </c>
      <c r="D26" s="24">
        <v>4.3313663924776985E-3</v>
      </c>
      <c r="E26" s="24">
        <v>2.0998000859080708E-3</v>
      </c>
      <c r="F26" s="24">
        <v>3.0365434198104087E-3</v>
      </c>
      <c r="G26" s="24">
        <v>2.851569667910473E-3</v>
      </c>
      <c r="H26" s="24">
        <v>3.1986042454201801E-3</v>
      </c>
      <c r="I26" s="24">
        <v>2.185792349726776E-3</v>
      </c>
      <c r="J26" s="24">
        <v>3.3136966126656848E-3</v>
      </c>
      <c r="K26" s="24">
        <v>2.7993779160186624E-3</v>
      </c>
      <c r="L26" s="25">
        <v>3.8475734927469786E-3</v>
      </c>
      <c r="M26" s="24">
        <v>3.5012512215620638E-3</v>
      </c>
      <c r="N26" s="24">
        <v>3.8884566396489902E-3</v>
      </c>
      <c r="O26" s="24">
        <v>2.9339629243742378E-3</v>
      </c>
      <c r="P26" s="24">
        <v>2.8998932881297438E-3</v>
      </c>
      <c r="Q26" s="24">
        <v>2.788645633896612E-3</v>
      </c>
      <c r="R26" s="24">
        <v>3.0508474576271187E-3</v>
      </c>
      <c r="S26" s="24">
        <v>2.9108919494286833E-3</v>
      </c>
      <c r="T26" s="26">
        <v>3.2238389823124511E-3</v>
      </c>
    </row>
    <row r="27" spans="1:20" x14ac:dyDescent="0.3">
      <c r="A27" s="52" t="s">
        <v>76</v>
      </c>
      <c r="B27" s="8" t="s">
        <v>51</v>
      </c>
      <c r="C27" s="24">
        <v>2.948536380047038E-3</v>
      </c>
      <c r="D27" s="24">
        <v>2.0268484654719639E-3</v>
      </c>
      <c r="E27" s="24">
        <v>2.6247501073850886E-3</v>
      </c>
      <c r="F27" s="24">
        <v>2.4844446162085162E-3</v>
      </c>
      <c r="G27" s="24">
        <v>2.851569667910473E-3</v>
      </c>
      <c r="H27" s="24">
        <v>1.7446932247746438E-3</v>
      </c>
      <c r="I27" s="24">
        <v>3.8251366120218579E-3</v>
      </c>
      <c r="J27" s="24">
        <v>1.1045655375552283E-3</v>
      </c>
      <c r="K27" s="24">
        <v>1.8662519440124418E-3</v>
      </c>
      <c r="L27" s="25">
        <v>3.337526662376918E-3</v>
      </c>
      <c r="M27" s="24">
        <v>2.3752216810357467E-3</v>
      </c>
      <c r="N27" s="24">
        <v>2.7217429376799294E-3</v>
      </c>
      <c r="O27" s="24">
        <v>2.8450828278051348E-3</v>
      </c>
      <c r="P27" s="24">
        <v>2.6477286543793313E-3</v>
      </c>
      <c r="Q27" s="24">
        <v>2.6221593273953216E-3</v>
      </c>
      <c r="R27" s="24">
        <v>2.9661016949152543E-3</v>
      </c>
      <c r="S27" s="24">
        <v>2.3026458704435851E-3</v>
      </c>
      <c r="T27" s="26">
        <v>2.2654003659492898E-3</v>
      </c>
    </row>
    <row r="28" spans="1:20" x14ac:dyDescent="0.3">
      <c r="A28" s="52"/>
      <c r="B28" s="8" t="s">
        <v>52</v>
      </c>
      <c r="C28" s="24">
        <v>2.1443900945796639E-3</v>
      </c>
      <c r="D28" s="24">
        <v>3.465093113982159E-3</v>
      </c>
      <c r="E28" s="24">
        <v>1.3123750536925443E-3</v>
      </c>
      <c r="F28" s="24">
        <v>2.20839521440757E-3</v>
      </c>
      <c r="G28" s="24">
        <v>1.4257848339552365E-3</v>
      </c>
      <c r="H28" s="24">
        <v>2.0354754289037512E-3</v>
      </c>
      <c r="I28" s="24">
        <v>3.0054644808743172E-3</v>
      </c>
      <c r="J28" s="24">
        <v>1.4727540500736377E-3</v>
      </c>
      <c r="K28" s="24">
        <v>2.4883359253499221E-3</v>
      </c>
      <c r="L28" s="25">
        <v>2.1211942083650169E-3</v>
      </c>
      <c r="M28" s="24">
        <v>2.2080771909452125E-3</v>
      </c>
      <c r="N28" s="24">
        <v>2.137628757805269E-3</v>
      </c>
      <c r="O28" s="24">
        <v>2.2179890138180509E-3</v>
      </c>
      <c r="P28" s="24">
        <v>2.0593445089617021E-3</v>
      </c>
      <c r="Q28" s="24">
        <v>2.205943561142096E-3</v>
      </c>
      <c r="R28" s="24">
        <v>2.0338983050847458E-3</v>
      </c>
      <c r="S28" s="24">
        <v>2.1723074249467783E-3</v>
      </c>
      <c r="T28" s="26">
        <v>1.6554848828090965E-3</v>
      </c>
    </row>
    <row r="29" spans="1:20" x14ac:dyDescent="0.3">
      <c r="A29" s="52"/>
      <c r="B29" s="8" t="s">
        <v>53</v>
      </c>
      <c r="C29" s="24">
        <v>2.4253588067219643E-3</v>
      </c>
      <c r="D29" s="24">
        <v>3.181879503466017E-3</v>
      </c>
      <c r="E29" s="24">
        <v>2.6247501073850886E-3</v>
      </c>
      <c r="F29" s="24">
        <v>2.7604940180094625E-3</v>
      </c>
      <c r="G29" s="24">
        <v>2.5664127011194257E-3</v>
      </c>
      <c r="H29" s="24">
        <v>1.4539110206455365E-3</v>
      </c>
      <c r="I29" s="24">
        <v>2.7322404371584699E-3</v>
      </c>
      <c r="J29" s="24">
        <v>2.5773195876288659E-3</v>
      </c>
      <c r="K29" s="24">
        <v>2.4883359253499221E-3</v>
      </c>
      <c r="L29" s="25">
        <v>1.5356111874209948E-3</v>
      </c>
      <c r="M29" s="24">
        <v>1.7074421816135334E-3</v>
      </c>
      <c r="N29" s="24">
        <v>1.7865194331272859E-3</v>
      </c>
      <c r="O29" s="24">
        <v>2.048506459024475E-3</v>
      </c>
      <c r="P29" s="24">
        <v>1.7651524362528876E-3</v>
      </c>
      <c r="Q29" s="24">
        <v>1.8729709481395155E-3</v>
      </c>
      <c r="R29" s="24">
        <v>2.0762711864406778E-3</v>
      </c>
      <c r="S29" s="24">
        <v>1.4771690489638093E-3</v>
      </c>
      <c r="T29" s="26">
        <v>1.4376579245447417E-3</v>
      </c>
    </row>
    <row r="30" spans="1:20" x14ac:dyDescent="0.3">
      <c r="A30" s="52"/>
      <c r="B30" s="8" t="s">
        <v>54</v>
      </c>
      <c r="C30" s="24">
        <v>2.1686217026484142E-3</v>
      </c>
      <c r="D30" s="24">
        <v>1.7325465569910795E-3</v>
      </c>
      <c r="E30" s="24">
        <v>3.9371251610776327E-3</v>
      </c>
      <c r="F30" s="24">
        <v>5.2449386342179787E-3</v>
      </c>
      <c r="G30" s="24">
        <v>3.4218836014925673E-3</v>
      </c>
      <c r="H30" s="24">
        <v>2.3262576330328583E-3</v>
      </c>
      <c r="I30" s="24">
        <v>1.366120218579235E-3</v>
      </c>
      <c r="J30" s="24">
        <v>2.5773195876288659E-3</v>
      </c>
      <c r="K30" s="24">
        <v>6.2208398133748052E-4</v>
      </c>
      <c r="L30" s="25">
        <v>1.6912802021310691E-3</v>
      </c>
      <c r="M30" s="24">
        <v>1.4563262160077707E-3</v>
      </c>
      <c r="N30" s="24">
        <v>1.9426456966310183E-3</v>
      </c>
      <c r="O30" s="24">
        <v>2.3411502388851141E-3</v>
      </c>
      <c r="P30" s="24">
        <v>1.5550152414608772E-3</v>
      </c>
      <c r="Q30" s="24">
        <v>1.4983767585116125E-3</v>
      </c>
      <c r="R30" s="24">
        <v>1.7796610169491525E-3</v>
      </c>
      <c r="S30" s="24">
        <v>2.4329843159403919E-3</v>
      </c>
      <c r="T30" s="26">
        <v>1.089134791321774E-3</v>
      </c>
    </row>
    <row r="31" spans="1:20" x14ac:dyDescent="0.3">
      <c r="A31" s="52"/>
      <c r="B31" s="8" t="s">
        <v>55</v>
      </c>
      <c r="C31" s="24">
        <v>3.2359650673492598E-3</v>
      </c>
      <c r="D31" s="24">
        <v>5.4863974304717516E-3</v>
      </c>
      <c r="E31" s="24">
        <v>2.8872251181235975E-3</v>
      </c>
      <c r="F31" s="24">
        <v>2.7604940180094625E-3</v>
      </c>
      <c r="G31" s="24">
        <v>2.5664127011194257E-3</v>
      </c>
      <c r="H31" s="24">
        <v>5.5248618784530384E-3</v>
      </c>
      <c r="I31" s="24">
        <v>1.366120218579235E-3</v>
      </c>
      <c r="J31" s="24">
        <v>3.6818851251840942E-3</v>
      </c>
      <c r="K31" s="24">
        <v>2.7993779160186624E-3</v>
      </c>
      <c r="L31" s="25">
        <v>1.8829457742357495E-3</v>
      </c>
      <c r="M31" s="24">
        <v>2.3744232200958236E-3</v>
      </c>
      <c r="N31" s="24">
        <v>1.8253568121083137E-3</v>
      </c>
      <c r="O31" s="24">
        <v>1.8394751876954468E-3</v>
      </c>
      <c r="P31" s="24">
        <v>1.2608231687520626E-3</v>
      </c>
      <c r="Q31" s="24">
        <v>1.914592524764838E-3</v>
      </c>
      <c r="R31" s="24">
        <v>1.2288135593220338E-3</v>
      </c>
      <c r="S31" s="24">
        <v>2.2157535734457141E-3</v>
      </c>
      <c r="T31" s="26">
        <v>1.6119194911562256E-3</v>
      </c>
    </row>
    <row r="32" spans="1:20" x14ac:dyDescent="0.3">
      <c r="A32" s="52"/>
      <c r="B32" s="8" t="s">
        <v>56</v>
      </c>
      <c r="C32" s="24">
        <v>8.8585290904609568E-3</v>
      </c>
      <c r="D32" s="24">
        <v>6.0639129494687782E-3</v>
      </c>
      <c r="E32" s="24">
        <v>6.5618752684627217E-3</v>
      </c>
      <c r="F32" s="24">
        <v>4.9688892324170324E-3</v>
      </c>
      <c r="G32" s="24">
        <v>4.2773545018657093E-3</v>
      </c>
      <c r="H32" s="24">
        <v>3.4893864495492877E-3</v>
      </c>
      <c r="I32" s="24">
        <v>5.7377049180327867E-3</v>
      </c>
      <c r="J32" s="24">
        <v>4.050073637702504E-3</v>
      </c>
      <c r="K32" s="24">
        <v>5.9097978227060652E-3</v>
      </c>
      <c r="L32" s="25">
        <v>3.0999571877041989E-3</v>
      </c>
      <c r="M32" s="24">
        <v>3.2517321778361471E-3</v>
      </c>
      <c r="N32" s="24">
        <v>3.0681529395012084E-3</v>
      </c>
      <c r="O32" s="24">
        <v>2.6756002730115589E-3</v>
      </c>
      <c r="P32" s="24">
        <v>3.0688646064619992E-3</v>
      </c>
      <c r="Q32" s="24">
        <v>2.8302672105219345E-3</v>
      </c>
      <c r="R32" s="24">
        <v>2.7542372881355932E-3</v>
      </c>
      <c r="S32" s="24">
        <v>2.9977842464265544E-3</v>
      </c>
      <c r="T32" s="26">
        <v>3.4416659405768057E-3</v>
      </c>
    </row>
    <row r="33" spans="1:20" x14ac:dyDescent="0.3">
      <c r="A33" s="52"/>
      <c r="B33" s="8" t="s">
        <v>57</v>
      </c>
      <c r="C33" s="24">
        <v>1.2349622969312831E-2</v>
      </c>
      <c r="D33" s="24">
        <v>8.0852172659583704E-3</v>
      </c>
      <c r="E33" s="24">
        <v>6.5618752684627217E-3</v>
      </c>
      <c r="F33" s="24">
        <v>8.0054326522274403E-3</v>
      </c>
      <c r="G33" s="24">
        <v>7.4140811365672292E-3</v>
      </c>
      <c r="H33" s="24">
        <v>9.0142483280023257E-3</v>
      </c>
      <c r="I33" s="24">
        <v>7.6502732240437158E-3</v>
      </c>
      <c r="J33" s="24">
        <v>4.050073637702504E-3</v>
      </c>
      <c r="K33" s="24">
        <v>4.3545878693623643E-3</v>
      </c>
      <c r="L33" s="25">
        <v>4.9372839101783934E-3</v>
      </c>
      <c r="M33" s="24">
        <v>4.704864550084226E-3</v>
      </c>
      <c r="N33" s="24">
        <v>5.0527818428107172E-3</v>
      </c>
      <c r="O33" s="24">
        <v>4.307549214531547E-3</v>
      </c>
      <c r="P33" s="24">
        <v>3.8665243841729917E-3</v>
      </c>
      <c r="Q33" s="24">
        <v>4.5367518521601596E-3</v>
      </c>
      <c r="R33" s="24">
        <v>5.1271186440677964E-3</v>
      </c>
      <c r="S33" s="24">
        <v>4.7790763348829124E-3</v>
      </c>
      <c r="T33" s="26">
        <v>4.7050622985100633E-3</v>
      </c>
    </row>
    <row r="34" spans="1:20" x14ac:dyDescent="0.3">
      <c r="A34" s="52"/>
      <c r="B34" s="8" t="s">
        <v>58</v>
      </c>
      <c r="C34" s="24">
        <v>1.1551480976110281E-2</v>
      </c>
      <c r="D34" s="24">
        <v>1.0112065731430335E-2</v>
      </c>
      <c r="E34" s="24">
        <v>1.2336325504709917E-2</v>
      </c>
      <c r="F34" s="24">
        <v>8.5575314558293328E-3</v>
      </c>
      <c r="G34" s="24">
        <v>1.0841810455879014E-2</v>
      </c>
      <c r="H34" s="24">
        <v>8.7234661238732181E-3</v>
      </c>
      <c r="I34" s="24">
        <v>1.0109289617486339E-2</v>
      </c>
      <c r="J34" s="24">
        <v>1.1045655375552283E-2</v>
      </c>
      <c r="K34" s="24">
        <v>8.7091757387247285E-3</v>
      </c>
      <c r="L34" s="25">
        <v>6.6882227969713741E-3</v>
      </c>
      <c r="M34" s="24">
        <v>5.7061345687475845E-3</v>
      </c>
      <c r="N34" s="24">
        <v>5.4046873337578122E-3</v>
      </c>
      <c r="O34" s="24">
        <v>5.3579731592141785E-3</v>
      </c>
      <c r="P34" s="24">
        <v>6.224368778336745E-3</v>
      </c>
      <c r="Q34" s="24">
        <v>5.2026970781653206E-3</v>
      </c>
      <c r="R34" s="24">
        <v>6.4830508474576273E-3</v>
      </c>
      <c r="S34" s="24">
        <v>6.9079376113307554E-3</v>
      </c>
      <c r="T34" s="26">
        <v>5.2714123899973864E-3</v>
      </c>
    </row>
    <row r="35" spans="1:20" x14ac:dyDescent="0.3">
      <c r="A35" s="52"/>
      <c r="B35" s="8" t="s">
        <v>59</v>
      </c>
      <c r="C35" s="24">
        <v>1.1863382515366892E-2</v>
      </c>
      <c r="D35" s="24">
        <v>8.6682769339377699E-3</v>
      </c>
      <c r="E35" s="24">
        <v>8.1367253328937742E-3</v>
      </c>
      <c r="F35" s="24">
        <v>8.2814820540283874E-3</v>
      </c>
      <c r="G35" s="24">
        <v>1.1691435638432938E-2</v>
      </c>
      <c r="H35" s="24">
        <v>9.3050305321314333E-3</v>
      </c>
      <c r="I35" s="24">
        <v>1.2568306010928962E-2</v>
      </c>
      <c r="J35" s="24">
        <v>9.5729013254786458E-3</v>
      </c>
      <c r="K35" s="24">
        <v>9.6423017107309487E-3</v>
      </c>
      <c r="L35" s="25">
        <v>6.1438651016505526E-3</v>
      </c>
      <c r="M35" s="24">
        <v>6.0979792750147643E-3</v>
      </c>
      <c r="N35" s="24">
        <v>5.059850245785264E-3</v>
      </c>
      <c r="O35" s="24">
        <v>5.1101456839264823E-3</v>
      </c>
      <c r="P35" s="24">
        <v>6.3478664077160091E-3</v>
      </c>
      <c r="Q35" s="24">
        <v>5.3691833846666115E-3</v>
      </c>
      <c r="R35" s="24">
        <v>6.2288135593220337E-3</v>
      </c>
      <c r="S35" s="24">
        <v>5.9086761958552373E-3</v>
      </c>
      <c r="T35" s="26">
        <v>5.7941970898318373E-3</v>
      </c>
    </row>
    <row r="36" spans="1:20" x14ac:dyDescent="0.3">
      <c r="A36" s="52"/>
      <c r="B36" s="8" t="s">
        <v>60</v>
      </c>
      <c r="C36" s="24">
        <v>8.3667400271452922E-3</v>
      </c>
      <c r="D36" s="24">
        <v>1.1555854528922901E-2</v>
      </c>
      <c r="E36" s="24">
        <v>9.1866253758478098E-3</v>
      </c>
      <c r="F36" s="24">
        <v>1.2427191970274998E-2</v>
      </c>
      <c r="G36" s="24">
        <v>9.9804938376866544E-3</v>
      </c>
      <c r="H36" s="24">
        <v>1.0468159348647864E-2</v>
      </c>
      <c r="I36" s="24">
        <v>1.7486338797814208E-2</v>
      </c>
      <c r="J36" s="24">
        <v>9.5729013254786458E-3</v>
      </c>
      <c r="K36" s="24">
        <v>1.3063763608087092E-2</v>
      </c>
      <c r="L36" s="25">
        <v>5.7226527022447857E-3</v>
      </c>
      <c r="M36" s="24">
        <v>6.049206619267806E-3</v>
      </c>
      <c r="N36" s="24">
        <v>5.4117945741113402E-3</v>
      </c>
      <c r="O36" s="24">
        <v>6.8772960517420852E-3</v>
      </c>
      <c r="P36" s="24">
        <v>5.9730657070849796E-3</v>
      </c>
      <c r="Q36" s="24">
        <v>5.3691833846666115E-3</v>
      </c>
      <c r="R36" s="24">
        <v>7.9661016949152536E-3</v>
      </c>
      <c r="S36" s="24">
        <v>6.3865838293435291E-3</v>
      </c>
      <c r="T36" s="26">
        <v>6.3605471813191605E-3</v>
      </c>
    </row>
    <row r="37" spans="1:20" x14ac:dyDescent="0.3">
      <c r="A37" s="52"/>
      <c r="B37" s="8" t="s">
        <v>61</v>
      </c>
      <c r="C37" s="24">
        <v>1.1819074055037642E-2</v>
      </c>
      <c r="D37" s="24">
        <v>1.0423000086858333E-2</v>
      </c>
      <c r="E37" s="24">
        <v>1.0761475440278863E-2</v>
      </c>
      <c r="F37" s="24">
        <v>8.8335808576302799E-3</v>
      </c>
      <c r="G37" s="24">
        <v>1.2546906538806081E-2</v>
      </c>
      <c r="H37" s="24">
        <v>1.0177377144518756E-2</v>
      </c>
      <c r="I37" s="24">
        <v>1.0109289617486339E-2</v>
      </c>
      <c r="J37" s="24">
        <v>1.3254786450662739E-2</v>
      </c>
      <c r="K37" s="24">
        <v>1.5863141524105753E-2</v>
      </c>
      <c r="L37" s="25">
        <v>5.818994707889537E-3</v>
      </c>
      <c r="M37" s="24">
        <v>6.0955838921949957E-3</v>
      </c>
      <c r="N37" s="24">
        <v>6.2700812309025673E-3</v>
      </c>
      <c r="O37" s="24">
        <v>5.9500333321265177E-3</v>
      </c>
      <c r="P37" s="24">
        <v>6.852195675216834E-3</v>
      </c>
      <c r="Q37" s="24">
        <v>6.0767501872970951E-3</v>
      </c>
      <c r="R37" s="24">
        <v>6.6949152542372884E-3</v>
      </c>
      <c r="S37" s="24">
        <v>6.516922274840335E-3</v>
      </c>
      <c r="T37" s="26">
        <v>6.6219395312363859E-3</v>
      </c>
    </row>
    <row r="38" spans="1:20" x14ac:dyDescent="0.3">
      <c r="A38" s="52"/>
      <c r="B38" s="8" t="s">
        <v>62</v>
      </c>
      <c r="C38" s="24">
        <v>1.2936488928446919E-2</v>
      </c>
      <c r="D38" s="24">
        <v>1.1850156437403787E-2</v>
      </c>
      <c r="E38" s="24">
        <v>1.0761475440278863E-2</v>
      </c>
      <c r="F38" s="24">
        <v>1.0218796755867428E-2</v>
      </c>
      <c r="G38" s="24">
        <v>9.7128740243532571E-3</v>
      </c>
      <c r="H38" s="24">
        <v>1.19220703692934E-2</v>
      </c>
      <c r="I38" s="24">
        <v>1.4754098360655738E-2</v>
      </c>
      <c r="J38" s="24">
        <v>1.6568483063328424E-2</v>
      </c>
      <c r="K38" s="24">
        <v>9.020217729393468E-3</v>
      </c>
      <c r="L38" s="25">
        <v>6.0253827744169656E-3</v>
      </c>
      <c r="M38" s="24">
        <v>6.2659222260452218E-3</v>
      </c>
      <c r="N38" s="24">
        <v>6.18933832000101E-3</v>
      </c>
      <c r="O38" s="24">
        <v>6.5763746335368179E-3</v>
      </c>
      <c r="P38" s="24">
        <v>6.854780362712776E-3</v>
      </c>
      <c r="Q38" s="24">
        <v>6.5345875301756427E-3</v>
      </c>
      <c r="R38" s="24">
        <v>6.5254237288135597E-3</v>
      </c>
      <c r="S38" s="24">
        <v>7.820306729808402E-3</v>
      </c>
      <c r="T38" s="26">
        <v>6.4476779646249023E-3</v>
      </c>
    </row>
    <row r="39" spans="1:20" x14ac:dyDescent="0.3">
      <c r="A39" s="52"/>
      <c r="B39" s="8" t="s">
        <v>63</v>
      </c>
      <c r="C39" s="24">
        <v>9.7217801279101818E-3</v>
      </c>
      <c r="D39" s="24">
        <v>1.0395279341946477E-2</v>
      </c>
      <c r="E39" s="24">
        <v>1.0761475440278863E-2</v>
      </c>
      <c r="F39" s="24">
        <v>9.942747354066481E-3</v>
      </c>
      <c r="G39" s="24">
        <v>7.9843950701493239E-3</v>
      </c>
      <c r="H39" s="24">
        <v>1.1049723756906077E-2</v>
      </c>
      <c r="I39" s="24">
        <v>8.1967213114754103E-3</v>
      </c>
      <c r="J39" s="24">
        <v>8.836524300441826E-3</v>
      </c>
      <c r="K39" s="24">
        <v>2.6127527216174184E-2</v>
      </c>
      <c r="L39" s="25">
        <v>6.1069866773756001E-3</v>
      </c>
      <c r="M39" s="24">
        <v>5.7660856776534661E-3</v>
      </c>
      <c r="N39" s="24">
        <v>6.6212682303385126E-3</v>
      </c>
      <c r="O39" s="24">
        <v>5.9134946658982029E-3</v>
      </c>
      <c r="P39" s="24">
        <v>5.9293151431292828E-3</v>
      </c>
      <c r="Q39" s="24">
        <v>6.3681012236743526E-3</v>
      </c>
      <c r="R39" s="24">
        <v>5.8898305084745762E-3</v>
      </c>
      <c r="S39" s="24">
        <v>6.1259069383499155E-3</v>
      </c>
      <c r="T39" s="26">
        <v>8.7130783305741921E-3</v>
      </c>
    </row>
    <row r="40" spans="1:20" x14ac:dyDescent="0.3">
      <c r="A40" s="52"/>
      <c r="B40" s="8" t="s">
        <v>64</v>
      </c>
      <c r="C40" s="24">
        <v>1.0243992725692696E-2</v>
      </c>
      <c r="D40" s="24">
        <v>9.8233079719318214E-3</v>
      </c>
      <c r="E40" s="24">
        <v>1.2861275526186934E-2</v>
      </c>
      <c r="F40" s="24">
        <v>1.1318025473838795E-2</v>
      </c>
      <c r="G40" s="24">
        <v>1.0265650804477703E-2</v>
      </c>
      <c r="H40" s="24">
        <v>1.0177377144518756E-2</v>
      </c>
      <c r="I40" s="24">
        <v>1.0109289617486339E-2</v>
      </c>
      <c r="J40" s="24">
        <v>1.3254786450662739E-2</v>
      </c>
      <c r="K40" s="24">
        <v>1.3685847589424573E-2</v>
      </c>
      <c r="L40" s="25">
        <v>6.6626213429804796E-3</v>
      </c>
      <c r="M40" s="24">
        <v>5.2246626219740562E-3</v>
      </c>
      <c r="N40" s="24">
        <v>6.0719717607203441E-3</v>
      </c>
      <c r="O40" s="24">
        <v>6.2038809080284885E-3</v>
      </c>
      <c r="P40" s="24">
        <v>6.3075620937549015E-3</v>
      </c>
      <c r="Q40" s="24">
        <v>7.0340464496795136E-3</v>
      </c>
      <c r="R40" s="24">
        <v>6.059322033898305E-3</v>
      </c>
      <c r="S40" s="24">
        <v>6.8644914628318201E-3</v>
      </c>
      <c r="T40" s="26">
        <v>7.4932473642938049E-3</v>
      </c>
    </row>
    <row r="41" spans="1:20" x14ac:dyDescent="0.3">
      <c r="A41" s="52"/>
      <c r="B41" s="8" t="s">
        <v>65</v>
      </c>
      <c r="C41" s="24">
        <v>6.7640764802088162E-3</v>
      </c>
      <c r="D41" s="24">
        <v>9.8343962698965656E-3</v>
      </c>
      <c r="E41" s="24">
        <v>1.1023950451017372E-2</v>
      </c>
      <c r="F41" s="24">
        <v>1.4354568893649205E-2</v>
      </c>
      <c r="G41" s="24">
        <v>1.6824261040671789E-2</v>
      </c>
      <c r="H41" s="24">
        <v>1.5120674614713579E-2</v>
      </c>
      <c r="I41" s="24">
        <v>1.0382513661202186E-2</v>
      </c>
      <c r="J41" s="24">
        <v>1.2886597938144329E-2</v>
      </c>
      <c r="K41" s="24">
        <v>1.3685847589424573E-2</v>
      </c>
      <c r="L41" s="25">
        <v>5.7912315094220436E-3</v>
      </c>
      <c r="M41" s="24">
        <v>6.192330742748991E-3</v>
      </c>
      <c r="N41" s="24">
        <v>6.5459042964258283E-3</v>
      </c>
      <c r="O41" s="24">
        <v>7.4603260737330108E-3</v>
      </c>
      <c r="P41" s="24">
        <v>7.4851919470888071E-3</v>
      </c>
      <c r="Q41" s="24">
        <v>8.6989095146924166E-3</v>
      </c>
      <c r="R41" s="24">
        <v>6.9491525423728811E-3</v>
      </c>
      <c r="S41" s="24">
        <v>6.8210453143328848E-3</v>
      </c>
      <c r="T41" s="26">
        <v>7.0140280561122245E-3</v>
      </c>
    </row>
    <row r="42" spans="1:20" x14ac:dyDescent="0.3">
      <c r="A42" s="52"/>
      <c r="B42" s="8" t="s">
        <v>66</v>
      </c>
      <c r="C42" s="24">
        <v>1.2375462869952517E-2</v>
      </c>
      <c r="D42" s="24">
        <v>1.0717301995339219E-2</v>
      </c>
      <c r="E42" s="24">
        <v>1.3391475047878723E-2</v>
      </c>
      <c r="F42" s="24">
        <v>1.766716171526056E-2</v>
      </c>
      <c r="G42" s="24">
        <v>9.4160256219237761E-3</v>
      </c>
      <c r="H42" s="24">
        <v>1.0177377144518756E-2</v>
      </c>
      <c r="I42" s="24">
        <v>1.3661202185792349E-2</v>
      </c>
      <c r="J42" s="24">
        <v>9.2047128129602359E-3</v>
      </c>
      <c r="K42" s="24">
        <v>1.8040435458786936E-2</v>
      </c>
      <c r="L42" s="25">
        <v>7.3269207381598828E-3</v>
      </c>
      <c r="M42" s="24">
        <v>6.8025545160850928E-3</v>
      </c>
      <c r="N42" s="24">
        <v>7.4257845359305061E-3</v>
      </c>
      <c r="O42" s="24">
        <v>8.5009673549174443E-3</v>
      </c>
      <c r="P42" s="24">
        <v>7.4851919470888071E-3</v>
      </c>
      <c r="Q42" s="24">
        <v>6.8675601431782236E-3</v>
      </c>
      <c r="R42" s="24">
        <v>7.330508474576271E-3</v>
      </c>
      <c r="S42" s="24">
        <v>7.4292913933179825E-3</v>
      </c>
      <c r="T42" s="26">
        <v>8.9309052888385462E-3</v>
      </c>
    </row>
    <row r="43" spans="1:20" x14ac:dyDescent="0.3">
      <c r="A43" s="52"/>
      <c r="B43" s="8" t="s">
        <v>67</v>
      </c>
      <c r="C43" s="24">
        <v>9.4198231977171837E-3</v>
      </c>
      <c r="D43" s="24">
        <v>1.2716429715899326E-2</v>
      </c>
      <c r="E43" s="24">
        <v>8.661675354370792E-3</v>
      </c>
      <c r="F43" s="24">
        <v>1.3802470090047312E-2</v>
      </c>
      <c r="G43" s="24">
        <v>1.2552752256625296E-2</v>
      </c>
      <c r="H43" s="24">
        <v>9.5958127362605408E-3</v>
      </c>
      <c r="I43" s="24">
        <v>1.3114754098360656E-2</v>
      </c>
      <c r="J43" s="24">
        <v>1.1782032400589101E-2</v>
      </c>
      <c r="K43" s="24">
        <v>1.6485225505443235E-2</v>
      </c>
      <c r="L43" s="25">
        <v>6.9836091812284715E-3</v>
      </c>
      <c r="M43" s="24">
        <v>6.9681020842957816E-3</v>
      </c>
      <c r="N43" s="24">
        <v>8.0883113839678618E-3</v>
      </c>
      <c r="O43" s="24">
        <v>9.7559074954683984E-3</v>
      </c>
      <c r="P43" s="24">
        <v>8.4929889195918106E-3</v>
      </c>
      <c r="Q43" s="24">
        <v>8.6156663614417716E-3</v>
      </c>
      <c r="R43" s="24">
        <v>8.5593220338983055E-3</v>
      </c>
      <c r="S43" s="24">
        <v>8.8630142937828563E-3</v>
      </c>
      <c r="T43" s="26">
        <v>1.0063605471813192E-2</v>
      </c>
    </row>
    <row r="44" spans="1:20" x14ac:dyDescent="0.3">
      <c r="A44" s="52"/>
      <c r="B44" s="8" t="s">
        <v>68</v>
      </c>
      <c r="C44" s="24">
        <v>9.712988128522405E-3</v>
      </c>
      <c r="D44" s="24">
        <v>9.8288521209141944E-3</v>
      </c>
      <c r="E44" s="24">
        <v>8.9241503651093009E-3</v>
      </c>
      <c r="F44" s="24">
        <v>1.1046944961270266E-2</v>
      </c>
      <c r="G44" s="24">
        <v>7.9843950701493239E-3</v>
      </c>
      <c r="H44" s="24">
        <v>1.1631288165164292E-2</v>
      </c>
      <c r="I44" s="24">
        <v>6.8306010928961746E-3</v>
      </c>
      <c r="J44" s="24">
        <v>1.0677466863033874E-2</v>
      </c>
      <c r="K44" s="24">
        <v>7.465007776049767E-3</v>
      </c>
      <c r="L44" s="25">
        <v>9.9170340029178169E-3</v>
      </c>
      <c r="M44" s="24">
        <v>8.21410038104552E-3</v>
      </c>
      <c r="N44" s="24">
        <v>8.9903483481812169E-3</v>
      </c>
      <c r="O44" s="24">
        <v>9.7528974451612602E-3</v>
      </c>
      <c r="P44" s="24">
        <v>9.8387285287593242E-3</v>
      </c>
      <c r="Q44" s="24">
        <v>9.6145842004495136E-3</v>
      </c>
      <c r="R44" s="24">
        <v>9.2372881355932204E-3</v>
      </c>
      <c r="S44" s="24">
        <v>1.0513967936742408E-2</v>
      </c>
      <c r="T44" s="26">
        <v>8.3645551973512249E-3</v>
      </c>
    </row>
    <row r="45" spans="1:20" x14ac:dyDescent="0.3">
      <c r="A45" s="52"/>
      <c r="B45" s="8" t="s">
        <v>69</v>
      </c>
      <c r="C45" s="24">
        <v>9.1819835313521163E-3</v>
      </c>
      <c r="D45" s="24">
        <v>6.9357303769466893E-3</v>
      </c>
      <c r="E45" s="24">
        <v>3.9477553990125425E-3</v>
      </c>
      <c r="F45" s="24">
        <v>6.3491362414217637E-3</v>
      </c>
      <c r="G45" s="24">
        <v>7.1289241697761819E-3</v>
      </c>
      <c r="H45" s="24">
        <v>6.9787728990985754E-3</v>
      </c>
      <c r="I45" s="24">
        <v>9.0163934426229515E-3</v>
      </c>
      <c r="J45" s="24">
        <v>1.1045655375552283E-2</v>
      </c>
      <c r="K45" s="24">
        <v>7.1539657853810267E-3</v>
      </c>
      <c r="L45" s="25">
        <v>9.2095270326673587E-3</v>
      </c>
      <c r="M45" s="24">
        <v>9.2297426966274909E-3</v>
      </c>
      <c r="N45" s="24">
        <v>8.4084478989084749E-3</v>
      </c>
      <c r="O45" s="24">
        <v>9.3385974653871252E-3</v>
      </c>
      <c r="P45" s="24">
        <v>9.421038826671245E-3</v>
      </c>
      <c r="Q45" s="24">
        <v>8.4491800549404816E-3</v>
      </c>
      <c r="R45" s="24">
        <v>8.9830508474576277E-3</v>
      </c>
      <c r="S45" s="24">
        <v>8.3851066602945654E-3</v>
      </c>
      <c r="T45" s="26">
        <v>8.1031628474339985E-3</v>
      </c>
    </row>
    <row r="46" spans="1:20" x14ac:dyDescent="0.3">
      <c r="A46" s="52"/>
      <c r="B46" s="8" t="s">
        <v>70</v>
      </c>
      <c r="C46" s="24">
        <v>6.2317852489817789E-3</v>
      </c>
      <c r="D46" s="24">
        <v>9.5345502124333081E-3</v>
      </c>
      <c r="E46" s="24">
        <v>6.5618752684627217E-3</v>
      </c>
      <c r="F46" s="24">
        <v>6.3541051306541807E-3</v>
      </c>
      <c r="G46" s="24">
        <v>6.8437672029851345E-3</v>
      </c>
      <c r="H46" s="24">
        <v>3.7801686536783948E-3</v>
      </c>
      <c r="I46" s="24">
        <v>4.9180327868852463E-3</v>
      </c>
      <c r="J46" s="24">
        <v>5.5228276877761417E-3</v>
      </c>
      <c r="K46" s="24">
        <v>4.3545878693623643E-3</v>
      </c>
      <c r="L46" s="25">
        <v>7.7366337495285865E-3</v>
      </c>
      <c r="M46" s="24">
        <v>8.3140410753592079E-3</v>
      </c>
      <c r="N46" s="24">
        <v>6.6663778460249769E-3</v>
      </c>
      <c r="O46" s="24">
        <v>7.7096585741742753E-3</v>
      </c>
      <c r="P46" s="24">
        <v>8.2005199718802897E-3</v>
      </c>
      <c r="Q46" s="24">
        <v>6.9924248730541911E-3</v>
      </c>
      <c r="R46" s="24">
        <v>6.9915254237288135E-3</v>
      </c>
      <c r="S46" s="24">
        <v>7.820306729808402E-3</v>
      </c>
      <c r="T46" s="26">
        <v>8.1902936307397395E-3</v>
      </c>
    </row>
    <row r="47" spans="1:20" x14ac:dyDescent="0.3">
      <c r="A47" s="52"/>
      <c r="B47" s="8" t="s">
        <v>71</v>
      </c>
      <c r="C47" s="24">
        <v>5.3798994790338252E-3</v>
      </c>
      <c r="D47" s="24">
        <v>4.0426086329791852E-3</v>
      </c>
      <c r="E47" s="24">
        <v>4.4620751825546505E-3</v>
      </c>
      <c r="F47" s="24">
        <v>5.7970374378198712E-3</v>
      </c>
      <c r="G47" s="24">
        <v>4.847668435447804E-3</v>
      </c>
      <c r="H47" s="24">
        <v>3.7801686536783948E-3</v>
      </c>
      <c r="I47" s="24">
        <v>5.7377049180327867E-3</v>
      </c>
      <c r="J47" s="24">
        <v>4.7864506627393229E-3</v>
      </c>
      <c r="K47" s="24">
        <v>4.3545878693623643E-3</v>
      </c>
      <c r="L47" s="25">
        <v>6.4136305215875423E-3</v>
      </c>
      <c r="M47" s="24">
        <v>7.0624535520300083E-3</v>
      </c>
      <c r="N47" s="24">
        <v>6.0402222034033537E-3</v>
      </c>
      <c r="O47" s="24">
        <v>6.827964671708436E-3</v>
      </c>
      <c r="P47" s="24">
        <v>5.2139871183378003E-3</v>
      </c>
      <c r="Q47" s="24">
        <v>6.2432364937983851E-3</v>
      </c>
      <c r="R47" s="24">
        <v>5.5084745762711863E-3</v>
      </c>
      <c r="S47" s="24">
        <v>6.8210453143328848E-3</v>
      </c>
      <c r="T47" s="26">
        <v>6.0991548314019341E-3</v>
      </c>
    </row>
    <row r="48" spans="1:20" x14ac:dyDescent="0.3">
      <c r="A48" s="52"/>
      <c r="B48" s="8" t="s">
        <v>72</v>
      </c>
      <c r="C48" s="24">
        <v>4.8313376879641655E-3</v>
      </c>
      <c r="D48" s="24">
        <v>2.3266945229352205E-3</v>
      </c>
      <c r="E48" s="24">
        <v>3.6746501503391242E-3</v>
      </c>
      <c r="F48" s="24">
        <v>2.4844446162085162E-3</v>
      </c>
      <c r="G48" s="24">
        <v>3.4218836014925673E-3</v>
      </c>
      <c r="H48" s="24">
        <v>2.6170398371619659E-3</v>
      </c>
      <c r="I48" s="24">
        <v>4.3715846994535519E-3</v>
      </c>
      <c r="J48" s="24">
        <v>2.9455081001472753E-3</v>
      </c>
      <c r="K48" s="24">
        <v>1.8662519440124418E-3</v>
      </c>
      <c r="L48" s="25">
        <v>5.2455393075831773E-3</v>
      </c>
      <c r="M48" s="24">
        <v>5.4773755094596642E-3</v>
      </c>
      <c r="N48" s="24">
        <v>5.7992945228945462E-3</v>
      </c>
      <c r="O48" s="24">
        <v>4.6487718618490517E-3</v>
      </c>
      <c r="P48" s="24">
        <v>4.6247414104215239E-3</v>
      </c>
      <c r="Q48" s="24">
        <v>4.7032381586614505E-3</v>
      </c>
      <c r="R48" s="24">
        <v>5.0000000000000001E-3</v>
      </c>
      <c r="S48" s="24">
        <v>4.4749532953903635E-3</v>
      </c>
      <c r="T48" s="26">
        <v>4.7921930818158051E-3</v>
      </c>
    </row>
    <row r="49" spans="1:20" x14ac:dyDescent="0.3">
      <c r="A49" s="52"/>
      <c r="B49" s="8" t="s">
        <v>73</v>
      </c>
      <c r="C49" s="24">
        <v>3.4910938788518752E-3</v>
      </c>
      <c r="D49" s="24">
        <v>2.8875775949851325E-3</v>
      </c>
      <c r="E49" s="24">
        <v>1.3176245539073144E-3</v>
      </c>
      <c r="F49" s="24">
        <v>2.20839521440757E-3</v>
      </c>
      <c r="G49" s="24">
        <v>3.1367266347015203E-3</v>
      </c>
      <c r="H49" s="24">
        <v>2.907822041291073E-3</v>
      </c>
      <c r="I49" s="24">
        <v>4.0983606557377051E-3</v>
      </c>
      <c r="J49" s="24">
        <v>2.9455081001472753E-3</v>
      </c>
      <c r="K49" s="24">
        <v>9.3312597200622088E-4</v>
      </c>
      <c r="L49" s="25">
        <v>4.5897815345324229E-3</v>
      </c>
      <c r="M49" s="24">
        <v>3.9658889501855516E-3</v>
      </c>
      <c r="N49" s="24">
        <v>4.2023209178841678E-3</v>
      </c>
      <c r="O49" s="24">
        <v>4.7316318578038792E-3</v>
      </c>
      <c r="P49" s="24">
        <v>4.0346341400066005E-3</v>
      </c>
      <c r="Q49" s="24">
        <v>3.8708066261549986E-3</v>
      </c>
      <c r="R49" s="24">
        <v>4.3644067796610167E-3</v>
      </c>
      <c r="S49" s="24">
        <v>4.3880609983924929E-3</v>
      </c>
      <c r="T49" s="26">
        <v>3.6594928988411607E-3</v>
      </c>
    </row>
    <row r="50" spans="1:20" x14ac:dyDescent="0.3">
      <c r="A50" s="52"/>
      <c r="B50" s="8" t="s">
        <v>74</v>
      </c>
      <c r="C50" s="24">
        <v>3.4910938788518752E-3</v>
      </c>
      <c r="D50" s="24">
        <v>3.1763353544836457E-3</v>
      </c>
      <c r="E50" s="24">
        <v>2.6247501073850886E-3</v>
      </c>
      <c r="F50" s="24">
        <v>2.20839521440757E-3</v>
      </c>
      <c r="G50" s="24">
        <v>1.1406278671641892E-3</v>
      </c>
      <c r="H50" s="24">
        <v>2.0354754289037512E-3</v>
      </c>
      <c r="I50" s="24">
        <v>3.0054644808743172E-3</v>
      </c>
      <c r="J50" s="24">
        <v>1.1045655375552283E-3</v>
      </c>
      <c r="K50" s="24">
        <v>2.7993779160186624E-3</v>
      </c>
      <c r="L50" s="25">
        <v>3.5498419669186998E-3</v>
      </c>
      <c r="M50" s="24">
        <v>2.919838580474848E-3</v>
      </c>
      <c r="N50" s="24">
        <v>2.8033208522295783E-3</v>
      </c>
      <c r="O50" s="24">
        <v>3.0571241494413014E-3</v>
      </c>
      <c r="P50" s="24">
        <v>2.5636737764625273E-3</v>
      </c>
      <c r="Q50" s="24">
        <v>3.4962124365270956E-3</v>
      </c>
      <c r="R50" s="24">
        <v>3.1779661016949155E-3</v>
      </c>
      <c r="S50" s="24">
        <v>3.2584611374201675E-3</v>
      </c>
      <c r="T50" s="26">
        <v>3.267404373965322E-3</v>
      </c>
    </row>
    <row r="51" spans="1:20" x14ac:dyDescent="0.3">
      <c r="A51" s="52" t="s">
        <v>77</v>
      </c>
      <c r="B51" s="8" t="s">
        <v>51</v>
      </c>
      <c r="C51" s="24">
        <v>4.0271914024967914E-3</v>
      </c>
      <c r="D51" s="24">
        <v>4.0426086329791852E-3</v>
      </c>
      <c r="E51" s="24">
        <v>2.6247501073850886E-3</v>
      </c>
      <c r="F51" s="24">
        <v>2.4844446162085162E-3</v>
      </c>
      <c r="G51" s="24">
        <v>1.7109418007462836E-3</v>
      </c>
      <c r="H51" s="24">
        <v>3.1986042454201801E-3</v>
      </c>
      <c r="I51" s="24">
        <v>1.639344262295082E-3</v>
      </c>
      <c r="J51" s="24">
        <v>0</v>
      </c>
      <c r="K51" s="24">
        <v>1.5552099533437014E-3</v>
      </c>
      <c r="L51" s="25">
        <v>3.2231102877509389E-3</v>
      </c>
      <c r="M51" s="24">
        <v>3.4164812851069123E-3</v>
      </c>
      <c r="N51" s="24">
        <v>2.7217235189904388E-3</v>
      </c>
      <c r="O51" s="24">
        <v>1.7611302672013269E-3</v>
      </c>
      <c r="P51" s="24">
        <v>2.2300389522912525E-3</v>
      </c>
      <c r="Q51" s="24">
        <v>2.3724298676433865E-3</v>
      </c>
      <c r="R51" s="24">
        <v>1.6949152542372881E-3</v>
      </c>
      <c r="S51" s="24">
        <v>2.2157535734457141E-3</v>
      </c>
      <c r="T51" s="26">
        <v>1.9168772327263221E-3</v>
      </c>
    </row>
    <row r="52" spans="1:20" x14ac:dyDescent="0.3">
      <c r="A52" s="52"/>
      <c r="B52" s="8" t="s">
        <v>52</v>
      </c>
      <c r="C52" s="24">
        <v>2.1503943868444869E-3</v>
      </c>
      <c r="D52" s="24">
        <v>3.7593950224630436E-3</v>
      </c>
      <c r="E52" s="24">
        <v>1.8425745753843322E-3</v>
      </c>
      <c r="F52" s="24">
        <v>1.6562964108056775E-3</v>
      </c>
      <c r="G52" s="24">
        <v>3.1367266347015203E-3</v>
      </c>
      <c r="H52" s="24">
        <v>1.4539110206455365E-3</v>
      </c>
      <c r="I52" s="24">
        <v>3.0054644808743172E-3</v>
      </c>
      <c r="J52" s="24">
        <v>1.4727540500736377E-3</v>
      </c>
      <c r="K52" s="24">
        <v>1.244167962674961E-3</v>
      </c>
      <c r="L52" s="25">
        <v>1.9337194549748956E-3</v>
      </c>
      <c r="M52" s="24">
        <v>2.6255391857015866E-3</v>
      </c>
      <c r="N52" s="24">
        <v>2.0599345811537226E-3</v>
      </c>
      <c r="O52" s="24">
        <v>1.924592721380627E-3</v>
      </c>
      <c r="P52" s="24">
        <v>2.3955640206289189E-3</v>
      </c>
      <c r="Q52" s="24">
        <v>2.0810788312661285E-3</v>
      </c>
      <c r="R52" s="24">
        <v>2.542372881355932E-3</v>
      </c>
      <c r="S52" s="24">
        <v>1.9550766824521005E-3</v>
      </c>
      <c r="T52" s="26">
        <v>2.3525311492550317E-3</v>
      </c>
    </row>
    <row r="53" spans="1:20" x14ac:dyDescent="0.3">
      <c r="A53" s="52"/>
      <c r="B53" s="8" t="s">
        <v>53</v>
      </c>
      <c r="C53" s="24">
        <v>4.3053187977637733E-3</v>
      </c>
      <c r="D53" s="24">
        <v>1.7380907059734508E-3</v>
      </c>
      <c r="E53" s="24">
        <v>1.3123750536925443E-3</v>
      </c>
      <c r="F53" s="24">
        <v>2.4844446162085162E-3</v>
      </c>
      <c r="G53" s="24">
        <v>1.7109418007462836E-3</v>
      </c>
      <c r="H53" s="24">
        <v>1.4539110206455365E-3</v>
      </c>
      <c r="I53" s="24">
        <v>2.185792349726776E-3</v>
      </c>
      <c r="J53" s="24">
        <v>1.1045655375552283E-3</v>
      </c>
      <c r="K53" s="24">
        <v>1.244167962674961E-3</v>
      </c>
      <c r="L53" s="25">
        <v>2.3208238968536968E-3</v>
      </c>
      <c r="M53" s="24">
        <v>1.955364303459604E-3</v>
      </c>
      <c r="N53" s="24">
        <v>2.0211360395516755E-3</v>
      </c>
      <c r="O53" s="24">
        <v>2.0530215344851817E-3</v>
      </c>
      <c r="P53" s="24">
        <v>1.9332621920864958E-3</v>
      </c>
      <c r="Q53" s="24">
        <v>1.4151336052609673E-3</v>
      </c>
      <c r="R53" s="24">
        <v>1.9067796610169492E-3</v>
      </c>
      <c r="S53" s="24">
        <v>1.5206151974627448E-3</v>
      </c>
      <c r="T53" s="26">
        <v>2.0911387993378062E-3</v>
      </c>
    </row>
    <row r="54" spans="1:20" x14ac:dyDescent="0.3">
      <c r="A54" s="52"/>
      <c r="B54" s="8" t="s">
        <v>54</v>
      </c>
      <c r="C54" s="24">
        <v>1.6147525460946692E-3</v>
      </c>
      <c r="D54" s="24">
        <v>4.3313663924776985E-3</v>
      </c>
      <c r="E54" s="24">
        <v>1.8373250751695621E-3</v>
      </c>
      <c r="F54" s="24">
        <v>5.5209880360189249E-4</v>
      </c>
      <c r="G54" s="24">
        <v>2.5664127011194257E-3</v>
      </c>
      <c r="H54" s="24">
        <v>3.1986042454201801E-3</v>
      </c>
      <c r="I54" s="24">
        <v>1.912568306010929E-3</v>
      </c>
      <c r="J54" s="24">
        <v>2.2091310751104565E-3</v>
      </c>
      <c r="K54" s="24">
        <v>2.1772939346811821E-3</v>
      </c>
      <c r="L54" s="25">
        <v>1.54334117985446E-3</v>
      </c>
      <c r="M54" s="24">
        <v>1.7482302279612633E-3</v>
      </c>
      <c r="N54" s="24">
        <v>1.5938860333813872E-3</v>
      </c>
      <c r="O54" s="24">
        <v>1.4221651576141752E-3</v>
      </c>
      <c r="P54" s="24">
        <v>1.3869054856272688E-3</v>
      </c>
      <c r="Q54" s="24">
        <v>1.3318904520103223E-3</v>
      </c>
      <c r="R54" s="24">
        <v>1.3983050847457628E-3</v>
      </c>
      <c r="S54" s="24">
        <v>1.9985228309510362E-3</v>
      </c>
      <c r="T54" s="26">
        <v>1.3069617495861288E-3</v>
      </c>
    </row>
    <row r="55" spans="1:20" x14ac:dyDescent="0.3">
      <c r="A55" s="52"/>
      <c r="B55" s="8" t="s">
        <v>55</v>
      </c>
      <c r="C55" s="24">
        <v>1.3591680516969553E-3</v>
      </c>
      <c r="D55" s="24">
        <v>4.0536969309439277E-3</v>
      </c>
      <c r="E55" s="24">
        <v>2.3622750966465797E-3</v>
      </c>
      <c r="F55" s="24">
        <v>1.6562964108056775E-3</v>
      </c>
      <c r="G55" s="24">
        <v>2.5664127011194257E-3</v>
      </c>
      <c r="H55" s="24">
        <v>4.9432974701948242E-3</v>
      </c>
      <c r="I55" s="24">
        <v>3.5519125683060111E-3</v>
      </c>
      <c r="J55" s="24">
        <v>2.9455081001472753E-3</v>
      </c>
      <c r="K55" s="24">
        <v>2.1772939346811821E-3</v>
      </c>
      <c r="L55" s="25">
        <v>1.4964773690892324E-3</v>
      </c>
      <c r="M55" s="24">
        <v>2.500779663838628E-3</v>
      </c>
      <c r="N55" s="24">
        <v>1.7476820541462578E-3</v>
      </c>
      <c r="O55" s="24">
        <v>1.4221651576141752E-3</v>
      </c>
      <c r="P55" s="24">
        <v>1.8492073141696918E-3</v>
      </c>
      <c r="Q55" s="24">
        <v>1.8729709481395155E-3</v>
      </c>
      <c r="R55" s="24">
        <v>1.440677966101695E-3</v>
      </c>
      <c r="S55" s="24">
        <v>1.7378459399574227E-3</v>
      </c>
      <c r="T55" s="26">
        <v>1.9168772327263221E-3</v>
      </c>
    </row>
    <row r="56" spans="1:20" x14ac:dyDescent="0.3">
      <c r="A56" s="52"/>
      <c r="B56" s="8" t="s">
        <v>56</v>
      </c>
      <c r="C56" s="24">
        <v>5.92291266073376E-3</v>
      </c>
      <c r="D56" s="24">
        <v>7.2189439874628314E-3</v>
      </c>
      <c r="E56" s="24">
        <v>2.6247501073850886E-3</v>
      </c>
      <c r="F56" s="24">
        <v>4.1407410270141937E-3</v>
      </c>
      <c r="G56" s="24">
        <v>3.1367266347015203E-3</v>
      </c>
      <c r="H56" s="24">
        <v>6.1064262867112536E-3</v>
      </c>
      <c r="I56" s="24">
        <v>5.1912568306010931E-3</v>
      </c>
      <c r="J56" s="24">
        <v>4.418262150220913E-3</v>
      </c>
      <c r="K56" s="24">
        <v>6.8429237947122863E-3</v>
      </c>
      <c r="L56" s="25">
        <v>3.4961651491929322E-3</v>
      </c>
      <c r="M56" s="24">
        <v>3.1189880465739596E-3</v>
      </c>
      <c r="N56" s="24">
        <v>2.2153035157673252E-3</v>
      </c>
      <c r="O56" s="24">
        <v>2.3837090057277042E-3</v>
      </c>
      <c r="P56" s="24">
        <v>2.7738109712545376E-3</v>
      </c>
      <c r="Q56" s="24">
        <v>2.3724298676433865E-3</v>
      </c>
      <c r="R56" s="24">
        <v>3.0932203389830507E-3</v>
      </c>
      <c r="S56" s="24">
        <v>3.345353434418039E-3</v>
      </c>
      <c r="T56" s="26">
        <v>3.3981005489239348E-3</v>
      </c>
    </row>
    <row r="57" spans="1:20" x14ac:dyDescent="0.3">
      <c r="A57" s="52"/>
      <c r="B57" s="8" t="s">
        <v>57</v>
      </c>
      <c r="C57" s="24">
        <v>9.4135508566905376E-3</v>
      </c>
      <c r="D57" s="24">
        <v>9.5290060634509368E-3</v>
      </c>
      <c r="E57" s="24">
        <v>7.0868252899397395E-3</v>
      </c>
      <c r="F57" s="24">
        <v>9.6617290630331178E-3</v>
      </c>
      <c r="G57" s="24">
        <v>4.847668435447804E-3</v>
      </c>
      <c r="H57" s="24">
        <v>7.2695551032276821E-3</v>
      </c>
      <c r="I57" s="24">
        <v>7.1038251366120223E-3</v>
      </c>
      <c r="J57" s="24">
        <v>8.4683357879234162E-3</v>
      </c>
      <c r="K57" s="24">
        <v>1.1508553654743391E-2</v>
      </c>
      <c r="L57" s="25">
        <v>4.7384190265947913E-3</v>
      </c>
      <c r="M57" s="24">
        <v>4.2482114308599684E-3</v>
      </c>
      <c r="N57" s="24">
        <v>4.0010267826254995E-3</v>
      </c>
      <c r="O57" s="24">
        <v>4.7263642697663874E-3</v>
      </c>
      <c r="P57" s="24">
        <v>3.9505792620897961E-3</v>
      </c>
      <c r="Q57" s="24">
        <v>4.7032381586614505E-3</v>
      </c>
      <c r="R57" s="24">
        <v>4.0254237288135592E-3</v>
      </c>
      <c r="S57" s="24">
        <v>4.8225224833818485E-3</v>
      </c>
      <c r="T57" s="26">
        <v>5.4456739566088701E-3</v>
      </c>
    </row>
    <row r="58" spans="1:20" x14ac:dyDescent="0.3">
      <c r="A58" s="52"/>
      <c r="B58" s="8" t="s">
        <v>58</v>
      </c>
      <c r="C58" s="24">
        <v>9.7041425193822636E-3</v>
      </c>
      <c r="D58" s="24">
        <v>1.1261552620442017E-2</v>
      </c>
      <c r="E58" s="24">
        <v>5.7958419496223828E-3</v>
      </c>
      <c r="F58" s="24">
        <v>9.9377784648340649E-3</v>
      </c>
      <c r="G58" s="24">
        <v>9.9804938376866544E-3</v>
      </c>
      <c r="H58" s="24">
        <v>9.0142483280023257E-3</v>
      </c>
      <c r="I58" s="24">
        <v>8.4699453551912562E-3</v>
      </c>
      <c r="J58" s="24">
        <v>1.4359351988217967E-2</v>
      </c>
      <c r="K58" s="24">
        <v>8.7091757387247285E-3</v>
      </c>
      <c r="L58" s="25">
        <v>5.9299226356525582E-3</v>
      </c>
      <c r="M58" s="24">
        <v>6.415500575457451E-3</v>
      </c>
      <c r="N58" s="24">
        <v>4.976699417386884E-3</v>
      </c>
      <c r="O58" s="24">
        <v>4.8114818034515677E-3</v>
      </c>
      <c r="P58" s="24">
        <v>5.3383463102157124E-3</v>
      </c>
      <c r="Q58" s="24">
        <v>6.4097228002996751E-3</v>
      </c>
      <c r="R58" s="24">
        <v>5.5084745762711863E-3</v>
      </c>
      <c r="S58" s="24">
        <v>5.5611070078637531E-3</v>
      </c>
      <c r="T58" s="26">
        <v>5.2278469983445151E-3</v>
      </c>
    </row>
    <row r="59" spans="1:20" x14ac:dyDescent="0.3">
      <c r="A59" s="52"/>
      <c r="B59" s="8" t="s">
        <v>59</v>
      </c>
      <c r="C59" s="24">
        <v>1.1290347872342841E-2</v>
      </c>
      <c r="D59" s="24">
        <v>7.7964595064598579E-3</v>
      </c>
      <c r="E59" s="24">
        <v>6.567124768677492E-3</v>
      </c>
      <c r="F59" s="24">
        <v>8.2864509432608036E-3</v>
      </c>
      <c r="G59" s="24">
        <v>9.1250229373135133E-3</v>
      </c>
      <c r="H59" s="24">
        <v>8.4326839197441123E-3</v>
      </c>
      <c r="I59" s="24">
        <v>1.448087431693989E-2</v>
      </c>
      <c r="J59" s="24">
        <v>1.1413843888070692E-2</v>
      </c>
      <c r="K59" s="24">
        <v>8.7091757387247285E-3</v>
      </c>
      <c r="L59" s="25">
        <v>6.4215009883913272E-3</v>
      </c>
      <c r="M59" s="24">
        <v>6.3818986775690282E-3</v>
      </c>
      <c r="N59" s="24">
        <v>5.8017801151493331E-3</v>
      </c>
      <c r="O59" s="24">
        <v>4.904876975481377E-3</v>
      </c>
      <c r="P59" s="24">
        <v>6.0948402114669497E-3</v>
      </c>
      <c r="Q59" s="24">
        <v>5.2859402314159656E-3</v>
      </c>
      <c r="R59" s="24">
        <v>6.652542372881356E-3</v>
      </c>
      <c r="S59" s="24">
        <v>5.2569839683712042E-3</v>
      </c>
      <c r="T59" s="26">
        <v>6.0555894397490637E-3</v>
      </c>
    </row>
    <row r="60" spans="1:20" x14ac:dyDescent="0.3">
      <c r="A60" s="52"/>
      <c r="B60" s="8" t="s">
        <v>60</v>
      </c>
      <c r="C60" s="24">
        <v>1.2094038474915117E-2</v>
      </c>
      <c r="D60" s="24">
        <v>1.155031037994053E-2</v>
      </c>
      <c r="E60" s="24">
        <v>1.0499000429540354E-2</v>
      </c>
      <c r="F60" s="24">
        <v>9.6617290630331178E-3</v>
      </c>
      <c r="G60" s="24">
        <v>1.0265650804477703E-2</v>
      </c>
      <c r="H60" s="24">
        <v>1.1049723756906077E-2</v>
      </c>
      <c r="I60" s="24">
        <v>9.2896174863387974E-3</v>
      </c>
      <c r="J60" s="24">
        <v>9.5729013254786458E-3</v>
      </c>
      <c r="K60" s="24">
        <v>1.1508553654743391E-2</v>
      </c>
      <c r="L60" s="25">
        <v>6.2672328153186158E-3</v>
      </c>
      <c r="M60" s="24">
        <v>6.0563927677271118E-3</v>
      </c>
      <c r="N60" s="24">
        <v>6.2359625934677344E-3</v>
      </c>
      <c r="O60" s="24">
        <v>5.0773695805820911E-3</v>
      </c>
      <c r="P60" s="24">
        <v>5.6342615079218207E-3</v>
      </c>
      <c r="Q60" s="24">
        <v>5.9518854574211275E-3</v>
      </c>
      <c r="R60" s="24">
        <v>5.6779661016949151E-3</v>
      </c>
      <c r="S60" s="24">
        <v>6.2127992353477862E-3</v>
      </c>
      <c r="T60" s="26">
        <v>6.3605471813191605E-3</v>
      </c>
    </row>
    <row r="61" spans="1:20" x14ac:dyDescent="0.3">
      <c r="A61" s="52"/>
      <c r="B61" s="8" t="s">
        <v>61</v>
      </c>
      <c r="C61" s="24">
        <v>1.0239409091865532E-2</v>
      </c>
      <c r="D61" s="24">
        <v>1.0117609880412708E-2</v>
      </c>
      <c r="E61" s="24">
        <v>1.1286425461755881E-2</v>
      </c>
      <c r="F61" s="24">
        <v>8.0054326522274403E-3</v>
      </c>
      <c r="G61" s="24">
        <v>1.0835964738059797E-2</v>
      </c>
      <c r="H61" s="24">
        <v>1.0468159348647864E-2</v>
      </c>
      <c r="I61" s="24">
        <v>9.8360655737704927E-3</v>
      </c>
      <c r="J61" s="24">
        <v>1.0677466863033874E-2</v>
      </c>
      <c r="K61" s="24">
        <v>1.2752721617418351E-2</v>
      </c>
      <c r="L61" s="25">
        <v>5.7030097027949813E-3</v>
      </c>
      <c r="M61" s="24">
        <v>6.2235372578176469E-3</v>
      </c>
      <c r="N61" s="24">
        <v>6.1425975343973429E-3</v>
      </c>
      <c r="O61" s="24">
        <v>5.1108981965032668E-3</v>
      </c>
      <c r="P61" s="24">
        <v>6.3504510952119512E-3</v>
      </c>
      <c r="Q61" s="24">
        <v>5.6605344210438691E-3</v>
      </c>
      <c r="R61" s="24">
        <v>7.4152542372881358E-3</v>
      </c>
      <c r="S61" s="24">
        <v>5.4742147108658816E-3</v>
      </c>
      <c r="T61" s="26">
        <v>7.1011588394179663E-3</v>
      </c>
    </row>
    <row r="62" spans="1:20" x14ac:dyDescent="0.3">
      <c r="A62" s="52"/>
      <c r="B62" s="8" t="s">
        <v>62</v>
      </c>
      <c r="C62" s="24">
        <v>8.870350040857327E-3</v>
      </c>
      <c r="D62" s="24">
        <v>1.0695125399409734E-2</v>
      </c>
      <c r="E62" s="24">
        <v>9.4491003865863187E-3</v>
      </c>
      <c r="F62" s="24">
        <v>1.1594074875639742E-2</v>
      </c>
      <c r="G62" s="24">
        <v>1.3117220472388176E-2</v>
      </c>
      <c r="H62" s="24">
        <v>7.5603373073567896E-3</v>
      </c>
      <c r="I62" s="24">
        <v>1.3661202185792349E-2</v>
      </c>
      <c r="J62" s="24">
        <v>1.1045655375552283E-2</v>
      </c>
      <c r="K62" s="24">
        <v>1.181959564541213E-2</v>
      </c>
      <c r="L62" s="25">
        <v>6.4717400861100871E-3</v>
      </c>
      <c r="M62" s="24">
        <v>6.2619299213456069E-3</v>
      </c>
      <c r="N62" s="24">
        <v>5.7225130246490539E-3</v>
      </c>
      <c r="O62" s="24">
        <v>5.8709358990556128E-3</v>
      </c>
      <c r="P62" s="24">
        <v>7.3573865052163068E-3</v>
      </c>
      <c r="Q62" s="24">
        <v>5.8686423041704816E-3</v>
      </c>
      <c r="R62" s="24">
        <v>6.1440677966101698E-3</v>
      </c>
      <c r="S62" s="24">
        <v>6.516922274840335E-3</v>
      </c>
      <c r="T62" s="26">
        <v>6.8833318811536114E-3</v>
      </c>
    </row>
    <row r="63" spans="1:20" x14ac:dyDescent="0.3">
      <c r="A63" s="52"/>
      <c r="B63" s="8" t="s">
        <v>63</v>
      </c>
      <c r="C63" s="24">
        <v>1.0873934120851653E-2</v>
      </c>
      <c r="D63" s="24">
        <v>1.1272640918406761E-2</v>
      </c>
      <c r="E63" s="24">
        <v>8.1419748331085454E-3</v>
      </c>
      <c r="F63" s="24">
        <v>1.1599043764872159E-2</v>
      </c>
      <c r="G63" s="24">
        <v>1.1697281356252155E-2</v>
      </c>
      <c r="H63" s="24">
        <v>1.0758941552776969E-2</v>
      </c>
      <c r="I63" s="24">
        <v>9.562841530054645E-3</v>
      </c>
      <c r="J63" s="24">
        <v>1.3622974963181149E-2</v>
      </c>
      <c r="K63" s="24">
        <v>1.1508553654743391E-2</v>
      </c>
      <c r="L63" s="25">
        <v>6.5663144559283066E-3</v>
      </c>
      <c r="M63" s="24">
        <v>6.2595345385258391E-3</v>
      </c>
      <c r="N63" s="24">
        <v>5.7636418089899635E-3</v>
      </c>
      <c r="O63" s="24">
        <v>5.9575584578943621E-3</v>
      </c>
      <c r="P63" s="24">
        <v>6.392478534170353E-3</v>
      </c>
      <c r="Q63" s="24">
        <v>6.4513443769249976E-3</v>
      </c>
      <c r="R63" s="24">
        <v>7.330508474576271E-3</v>
      </c>
      <c r="S63" s="24">
        <v>6.4300299778424644E-3</v>
      </c>
      <c r="T63" s="26">
        <v>6.0991548314019341E-3</v>
      </c>
    </row>
    <row r="64" spans="1:20" x14ac:dyDescent="0.3">
      <c r="A64" s="52"/>
      <c r="B64" s="8" t="s">
        <v>64</v>
      </c>
      <c r="C64" s="24">
        <v>1.0262273651248986E-2</v>
      </c>
      <c r="D64" s="24">
        <v>1.2433216105383183E-2</v>
      </c>
      <c r="E64" s="24">
        <v>1.3123750536925443E-2</v>
      </c>
      <c r="F64" s="24">
        <v>9.6617290630331178E-3</v>
      </c>
      <c r="G64" s="24">
        <v>1.4834007990953675E-2</v>
      </c>
      <c r="H64" s="24">
        <v>1.0468159348647864E-2</v>
      </c>
      <c r="I64" s="24">
        <v>1.3934426229508197E-2</v>
      </c>
      <c r="J64" s="24">
        <v>1.2886597938144329E-2</v>
      </c>
      <c r="K64" s="24">
        <v>1.4307931570762053E-2</v>
      </c>
      <c r="L64" s="25">
        <v>5.724272059569312E-3</v>
      </c>
      <c r="M64" s="24">
        <v>6.8961075228793972E-3</v>
      </c>
      <c r="N64" s="24">
        <v>6.5792267675915499E-3</v>
      </c>
      <c r="O64" s="24">
        <v>6.1658372166466056E-3</v>
      </c>
      <c r="P64" s="24">
        <v>7.3170821912551991E-3</v>
      </c>
      <c r="Q64" s="24">
        <v>6.4929659535503201E-3</v>
      </c>
      <c r="R64" s="24">
        <v>7.330508474576271E-3</v>
      </c>
      <c r="S64" s="24">
        <v>6.4300299778424644E-3</v>
      </c>
      <c r="T64" s="26">
        <v>6.7962010978478695E-3</v>
      </c>
    </row>
    <row r="65" spans="1:20" x14ac:dyDescent="0.3">
      <c r="A65" s="52"/>
      <c r="B65" s="8" t="s">
        <v>65</v>
      </c>
      <c r="C65" s="24">
        <v>1.0262461285382262E-2</v>
      </c>
      <c r="D65" s="24">
        <v>1.0983883158908248E-2</v>
      </c>
      <c r="E65" s="24">
        <v>1.2079099994186179E-2</v>
      </c>
      <c r="F65" s="24">
        <v>1.021382786663501E-2</v>
      </c>
      <c r="G65" s="24">
        <v>8.5547090037314186E-3</v>
      </c>
      <c r="H65" s="24">
        <v>1.1340505961035184E-2</v>
      </c>
      <c r="I65" s="24">
        <v>8.4699453551912562E-3</v>
      </c>
      <c r="J65" s="24">
        <v>8.1001472754050081E-3</v>
      </c>
      <c r="K65" s="24">
        <v>1.3685847589424573E-2</v>
      </c>
      <c r="L65" s="25">
        <v>6.08057359368952E-3</v>
      </c>
      <c r="M65" s="24">
        <v>6.8569163984115123E-3</v>
      </c>
      <c r="N65" s="24">
        <v>8.3696299386169393E-3</v>
      </c>
      <c r="O65" s="24">
        <v>6.4181797673950082E-3</v>
      </c>
      <c r="P65" s="24">
        <v>7.5658005750110224E-3</v>
      </c>
      <c r="Q65" s="24">
        <v>7.1589111795554812E-3</v>
      </c>
      <c r="R65" s="24">
        <v>6.7796610169491523E-3</v>
      </c>
      <c r="S65" s="24">
        <v>6.9513837598296907E-3</v>
      </c>
      <c r="T65" s="26">
        <v>8.2774244140454822E-3</v>
      </c>
    </row>
    <row r="66" spans="1:20" x14ac:dyDescent="0.3">
      <c r="A66" s="52"/>
      <c r="B66" s="8" t="s">
        <v>66</v>
      </c>
      <c r="C66" s="24">
        <v>1.1607878435597727E-2</v>
      </c>
      <c r="D66" s="24">
        <v>8.0963055639231129E-3</v>
      </c>
      <c r="E66" s="24">
        <v>1.1286425461755881E-2</v>
      </c>
      <c r="F66" s="24">
        <v>7.729383250426494E-3</v>
      </c>
      <c r="G66" s="24">
        <v>1.0835964738059797E-2</v>
      </c>
      <c r="H66" s="24">
        <v>1.19220703692934E-2</v>
      </c>
      <c r="I66" s="24">
        <v>1.1475409836065573E-2</v>
      </c>
      <c r="J66" s="24">
        <v>1.6568483063328424E-2</v>
      </c>
      <c r="K66" s="24">
        <v>1.2441679626749611E-2</v>
      </c>
      <c r="L66" s="25">
        <v>7.1836329783672168E-3</v>
      </c>
      <c r="M66" s="24">
        <v>5.5949488828633161E-3</v>
      </c>
      <c r="N66" s="24">
        <v>7.6214860886159065E-3</v>
      </c>
      <c r="O66" s="24">
        <v>7.5797247359161522E-3</v>
      </c>
      <c r="P66" s="24">
        <v>7.7776608948003272E-3</v>
      </c>
      <c r="Q66" s="24">
        <v>7.9497211354366097E-3</v>
      </c>
      <c r="R66" s="24">
        <v>8.0932203389830516E-3</v>
      </c>
      <c r="S66" s="24">
        <v>8.7326758482860495E-3</v>
      </c>
      <c r="T66" s="26">
        <v>8.4081205890040953E-3</v>
      </c>
    </row>
    <row r="67" spans="1:20" x14ac:dyDescent="0.3">
      <c r="A67" s="52"/>
      <c r="B67" s="8" t="s">
        <v>67</v>
      </c>
      <c r="C67" s="24">
        <v>1.022997377544938E-2</v>
      </c>
      <c r="D67" s="24">
        <v>1.2133370047919928E-2</v>
      </c>
      <c r="E67" s="24">
        <v>1.4436125590617988E-2</v>
      </c>
      <c r="F67" s="24">
        <v>1.4911636586483513E-2</v>
      </c>
      <c r="G67" s="24">
        <v>1.3117220472388176E-2</v>
      </c>
      <c r="H67" s="24">
        <v>1.2503634777551615E-2</v>
      </c>
      <c r="I67" s="24">
        <v>1.0382513661202186E-2</v>
      </c>
      <c r="J67" s="24">
        <v>1.5095729013254787E-2</v>
      </c>
      <c r="K67" s="24">
        <v>1.3996889580093312E-2</v>
      </c>
      <c r="L67" s="25">
        <v>8.0143984044421558E-3</v>
      </c>
      <c r="M67" s="24">
        <v>7.7190545982933007E-3</v>
      </c>
      <c r="N67" s="24">
        <v>8.1334986744122876E-3</v>
      </c>
      <c r="O67" s="24">
        <v>9.2139312151664921E-3</v>
      </c>
      <c r="P67" s="24">
        <v>9.0796499400121449E-3</v>
      </c>
      <c r="Q67" s="24">
        <v>8.9902605510696742E-3</v>
      </c>
      <c r="R67" s="24">
        <v>9.1949152542372889E-3</v>
      </c>
      <c r="S67" s="24">
        <v>8.6023374027892428E-3</v>
      </c>
      <c r="T67" s="26">
        <v>9.4536899886729989E-3</v>
      </c>
    </row>
    <row r="68" spans="1:20" x14ac:dyDescent="0.3">
      <c r="A68" s="52"/>
      <c r="B68" s="8" t="s">
        <v>68</v>
      </c>
      <c r="C68" s="24">
        <v>7.2811693466405198E-3</v>
      </c>
      <c r="D68" s="24">
        <v>1.1267096769424388E-2</v>
      </c>
      <c r="E68" s="24">
        <v>9.1866253758478098E-3</v>
      </c>
      <c r="F68" s="24">
        <v>1.1870124277440688E-2</v>
      </c>
      <c r="G68" s="24">
        <v>9.1250229373135133E-3</v>
      </c>
      <c r="H68" s="24">
        <v>4.6525152660657166E-3</v>
      </c>
      <c r="I68" s="24">
        <v>9.8360655737704927E-3</v>
      </c>
      <c r="J68" s="24">
        <v>9.2047128129602359E-3</v>
      </c>
      <c r="K68" s="24">
        <v>1.119751166407465E-2</v>
      </c>
      <c r="L68" s="25">
        <v>8.6959371265125495E-3</v>
      </c>
      <c r="M68" s="24">
        <v>8.9730375044422672E-3</v>
      </c>
      <c r="N68" s="24">
        <v>9.179777664161181E-3</v>
      </c>
      <c r="O68" s="24">
        <v>9.4617586904541893E-3</v>
      </c>
      <c r="P68" s="24">
        <v>8.5341547960515653E-3</v>
      </c>
      <c r="Q68" s="24">
        <v>8.5740447848164491E-3</v>
      </c>
      <c r="R68" s="24">
        <v>9.8728813559322039E-3</v>
      </c>
      <c r="S68" s="24">
        <v>9.0802450362775337E-3</v>
      </c>
      <c r="T68" s="26">
        <v>9.7586477302430957E-3</v>
      </c>
    </row>
    <row r="69" spans="1:20" x14ac:dyDescent="0.3">
      <c r="A69" s="52"/>
      <c r="B69" s="8" t="s">
        <v>69</v>
      </c>
      <c r="C69" s="24">
        <v>7.299718320958634E-3</v>
      </c>
      <c r="D69" s="24">
        <v>8.3795191744392566E-3</v>
      </c>
      <c r="E69" s="24">
        <v>4.4673246827694208E-3</v>
      </c>
      <c r="F69" s="24">
        <v>8.8335808576302799E-3</v>
      </c>
      <c r="G69" s="24">
        <v>8.2753977547595867E-3</v>
      </c>
      <c r="H69" s="24">
        <v>4.9432974701948242E-3</v>
      </c>
      <c r="I69" s="24">
        <v>9.8360655737704927E-3</v>
      </c>
      <c r="J69" s="24">
        <v>8.1001472754050081E-3</v>
      </c>
      <c r="K69" s="24">
        <v>7.7760497667185074E-3</v>
      </c>
      <c r="L69" s="25">
        <v>8.0171493608609309E-3</v>
      </c>
      <c r="M69" s="24">
        <v>8.6819319534286992E-3</v>
      </c>
      <c r="N69" s="24">
        <v>8.3285205729655195E-3</v>
      </c>
      <c r="O69" s="24">
        <v>8.5002148423406598E-3</v>
      </c>
      <c r="P69" s="24">
        <v>1.0554056553550807E-2</v>
      </c>
      <c r="Q69" s="24">
        <v>8.1162074419378998E-3</v>
      </c>
      <c r="R69" s="24">
        <v>9.0677966101694908E-3</v>
      </c>
      <c r="S69" s="24">
        <v>7.7334144328105314E-3</v>
      </c>
      <c r="T69" s="26">
        <v>1.0324997821730417E-2</v>
      </c>
    </row>
    <row r="70" spans="1:20" x14ac:dyDescent="0.3">
      <c r="A70" s="52"/>
      <c r="B70" s="8" t="s">
        <v>70</v>
      </c>
      <c r="C70" s="24">
        <v>5.3848047713751755E-3</v>
      </c>
      <c r="D70" s="24">
        <v>4.9199702094394676E-3</v>
      </c>
      <c r="E70" s="24">
        <v>6.0369252469857039E-3</v>
      </c>
      <c r="F70" s="24">
        <v>6.3491362414217637E-3</v>
      </c>
      <c r="G70" s="24">
        <v>6.8437672029851345E-3</v>
      </c>
      <c r="H70" s="24">
        <v>5.815644082582146E-3</v>
      </c>
      <c r="I70" s="24">
        <v>5.1912568306010931E-3</v>
      </c>
      <c r="J70" s="24">
        <v>6.9955817378497794E-3</v>
      </c>
      <c r="K70" s="24">
        <v>6.531881804043546E-3</v>
      </c>
      <c r="L70" s="25">
        <v>6.6470599044016502E-3</v>
      </c>
      <c r="M70" s="24">
        <v>7.2711845494081951E-3</v>
      </c>
      <c r="N70" s="24">
        <v>7.5089936203973596E-3</v>
      </c>
      <c r="O70" s="24">
        <v>8.3868362807717946E-3</v>
      </c>
      <c r="P70" s="24">
        <v>6.6000310414664216E-3</v>
      </c>
      <c r="Q70" s="24">
        <v>8.241072171813869E-3</v>
      </c>
      <c r="R70" s="24">
        <v>6.9067796610169496E-3</v>
      </c>
      <c r="S70" s="24">
        <v>7.994091323804145E-3</v>
      </c>
      <c r="T70" s="26">
        <v>7.4932473642938049E-3</v>
      </c>
    </row>
    <row r="71" spans="1:20" x14ac:dyDescent="0.3">
      <c r="A71" s="52"/>
      <c r="B71" s="8" t="s">
        <v>71</v>
      </c>
      <c r="C71" s="24">
        <v>2.9549963552069594E-3</v>
      </c>
      <c r="D71" s="24">
        <v>2.8931217439675037E-3</v>
      </c>
      <c r="E71" s="24">
        <v>1.5748500644310532E-3</v>
      </c>
      <c r="F71" s="24">
        <v>6.3491362414217637E-3</v>
      </c>
      <c r="G71" s="24">
        <v>5.9882963026119933E-3</v>
      </c>
      <c r="H71" s="24">
        <v>4.6525152660657166E-3</v>
      </c>
      <c r="I71" s="24">
        <v>3.5519125683060111E-3</v>
      </c>
      <c r="J71" s="24">
        <v>2.5773195876288659E-3</v>
      </c>
      <c r="K71" s="24">
        <v>2.4883359253499221E-3</v>
      </c>
      <c r="L71" s="25">
        <v>5.8114637208140259E-3</v>
      </c>
      <c r="M71" s="24">
        <v>6.4386559427152164E-3</v>
      </c>
      <c r="N71" s="24">
        <v>6.6180447278830871E-3</v>
      </c>
      <c r="O71" s="24">
        <v>6.2426771119871577E-3</v>
      </c>
      <c r="P71" s="24">
        <v>7.651578577925121E-3</v>
      </c>
      <c r="Q71" s="24">
        <v>6.0767501872970951E-3</v>
      </c>
      <c r="R71" s="24">
        <v>5.8050847457627123E-3</v>
      </c>
      <c r="S71" s="24">
        <v>5.7783377503584305E-3</v>
      </c>
      <c r="T71" s="26">
        <v>5.5763701315674824E-3</v>
      </c>
    </row>
    <row r="72" spans="1:20" x14ac:dyDescent="0.3">
      <c r="A72" s="52"/>
      <c r="B72" s="8" t="s">
        <v>72</v>
      </c>
      <c r="C72" s="24">
        <v>5.6350282905364407E-3</v>
      </c>
      <c r="D72" s="24">
        <v>4.0426086329791852E-3</v>
      </c>
      <c r="E72" s="24">
        <v>7.3493003006782484E-3</v>
      </c>
      <c r="F72" s="24">
        <v>4.9688892324170324E-3</v>
      </c>
      <c r="G72" s="24">
        <v>3.4218836014925673E-3</v>
      </c>
      <c r="H72" s="24">
        <v>4.3617330619366091E-3</v>
      </c>
      <c r="I72" s="24">
        <v>2.4590163934426232E-3</v>
      </c>
      <c r="J72" s="24">
        <v>2.9455081001472753E-3</v>
      </c>
      <c r="K72" s="24">
        <v>4.0435458786936239E-3</v>
      </c>
      <c r="L72" s="25">
        <v>5.8186005992394716E-3</v>
      </c>
      <c r="M72" s="24">
        <v>5.8876513557567321E-3</v>
      </c>
      <c r="N72" s="24">
        <v>5.9934619991101959E-3</v>
      </c>
      <c r="O72" s="24">
        <v>5.9918395863923233E-3</v>
      </c>
      <c r="P72" s="24">
        <v>5.2963188712573097E-3</v>
      </c>
      <c r="Q72" s="24">
        <v>5.7437775742945141E-3</v>
      </c>
      <c r="R72" s="24">
        <v>4.4915254237288139E-3</v>
      </c>
      <c r="S72" s="24">
        <v>5.2569839683712042E-3</v>
      </c>
      <c r="T72" s="26">
        <v>5.4892393482617406E-3</v>
      </c>
    </row>
    <row r="73" spans="1:20" x14ac:dyDescent="0.3">
      <c r="A73" s="52"/>
      <c r="B73" s="8" t="s">
        <v>73</v>
      </c>
      <c r="C73" s="24">
        <v>2.4247154896935904E-3</v>
      </c>
      <c r="D73" s="24">
        <v>4.908881911474725E-3</v>
      </c>
      <c r="E73" s="24">
        <v>2.6247501073850886E-3</v>
      </c>
      <c r="F73" s="24">
        <v>4.4167904288151399E-3</v>
      </c>
      <c r="G73" s="24">
        <v>3.4218836014925673E-3</v>
      </c>
      <c r="H73" s="24">
        <v>2.3262576330328583E-3</v>
      </c>
      <c r="I73" s="24">
        <v>2.4590163934426232E-3</v>
      </c>
      <c r="J73" s="24">
        <v>2.5773195876288659E-3</v>
      </c>
      <c r="K73" s="24">
        <v>2.4883359253499221E-3</v>
      </c>
      <c r="L73" s="25">
        <v>4.4507860471662136E-3</v>
      </c>
      <c r="M73" s="24">
        <v>4.7040660891443037E-3</v>
      </c>
      <c r="N73" s="24">
        <v>4.2768110107697793E-3</v>
      </c>
      <c r="O73" s="24">
        <v>4.4800418196322611E-3</v>
      </c>
      <c r="P73" s="24">
        <v>3.3218908027110592E-3</v>
      </c>
      <c r="Q73" s="24">
        <v>3.371347706651128E-3</v>
      </c>
      <c r="R73" s="24">
        <v>4.5338983050847454E-3</v>
      </c>
      <c r="S73" s="24">
        <v>3.6929226224095232E-3</v>
      </c>
      <c r="T73" s="26">
        <v>3.9208852487583861E-3</v>
      </c>
    </row>
    <row r="74" spans="1:20" x14ac:dyDescent="0.3">
      <c r="A74" s="52"/>
      <c r="B74" s="8" t="s">
        <v>74</v>
      </c>
      <c r="C74" s="24">
        <v>4.0207314273368695E-3</v>
      </c>
      <c r="D74" s="24">
        <v>3.7538508734806723E-3</v>
      </c>
      <c r="E74" s="24">
        <v>1.3123750536925443E-3</v>
      </c>
      <c r="F74" s="24">
        <v>2.4844446162085162E-3</v>
      </c>
      <c r="G74" s="24">
        <v>1.996098767537331E-3</v>
      </c>
      <c r="H74" s="24">
        <v>5.2340796743239318E-3</v>
      </c>
      <c r="I74" s="24">
        <v>3.8251366120218579E-3</v>
      </c>
      <c r="J74" s="24">
        <v>1.1045655375552283E-3</v>
      </c>
      <c r="K74" s="24">
        <v>1.8662519440124418E-3</v>
      </c>
      <c r="L74" s="25">
        <v>4.9460440479942086E-3</v>
      </c>
      <c r="M74" s="24">
        <v>4.0018862308937439E-3</v>
      </c>
      <c r="N74" s="24">
        <v>2.8033208522295783E-3</v>
      </c>
      <c r="O74" s="24">
        <v>3.7252717051174064E-3</v>
      </c>
      <c r="P74" s="24">
        <v>3.1949469233372055E-3</v>
      </c>
      <c r="Q74" s="24">
        <v>3.5794555897777406E-3</v>
      </c>
      <c r="R74" s="24">
        <v>3.6440677966101693E-3</v>
      </c>
      <c r="S74" s="24">
        <v>2.6936612069340055E-3</v>
      </c>
      <c r="T74" s="26">
        <v>2.6139234991722575E-3</v>
      </c>
    </row>
    <row r="75" spans="1:20" x14ac:dyDescent="0.3">
      <c r="A75" s="52" t="s">
        <v>78</v>
      </c>
      <c r="B75" s="8" t="s">
        <v>51</v>
      </c>
      <c r="C75" s="24">
        <v>2.4253588067219643E-3</v>
      </c>
      <c r="D75" s="24">
        <v>5.7751551899702649E-3</v>
      </c>
      <c r="E75" s="24">
        <v>2.6247501073850886E-3</v>
      </c>
      <c r="F75" s="24">
        <v>2.20839521440757E-3</v>
      </c>
      <c r="G75" s="24">
        <v>2.5664127011194257E-3</v>
      </c>
      <c r="H75" s="24">
        <v>1.7446932247746438E-3</v>
      </c>
      <c r="I75" s="24">
        <v>8.1967213114754098E-4</v>
      </c>
      <c r="J75" s="24">
        <v>2.9455081001472753E-3</v>
      </c>
      <c r="K75" s="24">
        <v>2.1772939346811821E-3</v>
      </c>
      <c r="L75" s="25">
        <v>1.9828932887187255E-3</v>
      </c>
      <c r="M75" s="24">
        <v>3.0022131341102304E-3</v>
      </c>
      <c r="N75" s="24">
        <v>2.3325924002900291E-3</v>
      </c>
      <c r="O75" s="24">
        <v>3.0944153282463998E-3</v>
      </c>
      <c r="P75" s="24">
        <v>2.8158384102129398E-3</v>
      </c>
      <c r="Q75" s="24">
        <v>2.414051444268709E-3</v>
      </c>
      <c r="R75" s="24">
        <v>1.9067796610169492E-3</v>
      </c>
      <c r="S75" s="24">
        <v>2.0854151279489073E-3</v>
      </c>
      <c r="T75" s="26">
        <v>3.3545351572710639E-3</v>
      </c>
    </row>
    <row r="76" spans="1:20" x14ac:dyDescent="0.3">
      <c r="A76" s="52"/>
      <c r="B76" s="8" t="s">
        <v>52</v>
      </c>
      <c r="C76" s="24">
        <v>3.2165851418694959E-3</v>
      </c>
      <c r="D76" s="24">
        <v>4.0426086329791852E-3</v>
      </c>
      <c r="E76" s="24">
        <v>3.4121751396006153E-3</v>
      </c>
      <c r="F76" s="24">
        <v>1.3802470090047312E-3</v>
      </c>
      <c r="G76" s="24">
        <v>3.4218836014925673E-3</v>
      </c>
      <c r="H76" s="24">
        <v>2.0354754289037512E-3</v>
      </c>
      <c r="I76" s="24">
        <v>1.912568306010929E-3</v>
      </c>
      <c r="J76" s="24">
        <v>3.6818851251840942E-3</v>
      </c>
      <c r="K76" s="24">
        <v>2.7993779160186624E-3</v>
      </c>
      <c r="L76" s="25">
        <v>3.1755167906732137E-3</v>
      </c>
      <c r="M76" s="24">
        <v>3.539643885090025E-3</v>
      </c>
      <c r="N76" s="24">
        <v>2.4475510420738718E-3</v>
      </c>
      <c r="O76" s="24">
        <v>2.8032765735393293E-3</v>
      </c>
      <c r="P76" s="24">
        <v>2.396425583127566E-3</v>
      </c>
      <c r="Q76" s="24">
        <v>1.8729709481395155E-3</v>
      </c>
      <c r="R76" s="24">
        <v>2.7118644067796612E-3</v>
      </c>
      <c r="S76" s="24">
        <v>2.3460920189425209E-3</v>
      </c>
      <c r="T76" s="26">
        <v>2.178269582643548E-3</v>
      </c>
    </row>
    <row r="77" spans="1:20" x14ac:dyDescent="0.3">
      <c r="A77" s="52"/>
      <c r="B77" s="8" t="s">
        <v>53</v>
      </c>
      <c r="C77" s="24">
        <v>3.7591426406743331E-3</v>
      </c>
      <c r="D77" s="24">
        <v>3.4706372629645303E-3</v>
      </c>
      <c r="E77" s="24">
        <v>7.874250322155266E-4</v>
      </c>
      <c r="F77" s="24">
        <v>3.0365434198104087E-3</v>
      </c>
      <c r="G77" s="24">
        <v>1.1406278671641892E-3</v>
      </c>
      <c r="H77" s="24">
        <v>4.0709508578075024E-3</v>
      </c>
      <c r="I77" s="24">
        <v>1.912568306010929E-3</v>
      </c>
      <c r="J77" s="24">
        <v>1.8409425625920471E-3</v>
      </c>
      <c r="K77" s="24">
        <v>2.4883359253499221E-3</v>
      </c>
      <c r="L77" s="25">
        <v>2.4003089780599992E-3</v>
      </c>
      <c r="M77" s="24">
        <v>2.1680876055374058E-3</v>
      </c>
      <c r="N77" s="24">
        <v>1.7880729282865268E-3</v>
      </c>
      <c r="O77" s="24">
        <v>2.3844615183044888E-3</v>
      </c>
      <c r="P77" s="24">
        <v>1.512987802502475E-3</v>
      </c>
      <c r="Q77" s="24">
        <v>2.2891867143927411E-3</v>
      </c>
      <c r="R77" s="24">
        <v>1.7796610169491525E-3</v>
      </c>
      <c r="S77" s="24">
        <v>1.5640613459616806E-3</v>
      </c>
      <c r="T77" s="26">
        <v>2.0911387993378062E-3</v>
      </c>
    </row>
    <row r="78" spans="1:20" x14ac:dyDescent="0.3">
      <c r="A78" s="52"/>
      <c r="B78" s="8" t="s">
        <v>54</v>
      </c>
      <c r="C78" s="24">
        <v>2.1443900945796639E-3</v>
      </c>
      <c r="D78" s="24">
        <v>3.465093113982159E-3</v>
      </c>
      <c r="E78" s="24">
        <v>3.9371251610776327E-3</v>
      </c>
      <c r="F78" s="24">
        <v>2.7604940180094625E-3</v>
      </c>
      <c r="G78" s="24">
        <v>3.7070405682836146E-3</v>
      </c>
      <c r="H78" s="24">
        <v>3.1986042454201801E-3</v>
      </c>
      <c r="I78" s="24">
        <v>2.185792349726776E-3</v>
      </c>
      <c r="J78" s="24">
        <v>2.5773195876288659E-3</v>
      </c>
      <c r="K78" s="24">
        <v>3.4214618973561432E-3</v>
      </c>
      <c r="L78" s="25">
        <v>1.8489665848815781E-3</v>
      </c>
      <c r="M78" s="24">
        <v>2.1225087935501383E-3</v>
      </c>
      <c r="N78" s="24">
        <v>2.4118789094797976E-3</v>
      </c>
      <c r="O78" s="24">
        <v>2.0918177384438496E-3</v>
      </c>
      <c r="P78" s="24">
        <v>1.9332621920864958E-3</v>
      </c>
      <c r="Q78" s="24">
        <v>2.205943561142096E-3</v>
      </c>
      <c r="R78" s="24">
        <v>1.9067796610169492E-3</v>
      </c>
      <c r="S78" s="24">
        <v>1.5640613459616806E-3</v>
      </c>
      <c r="T78" s="26">
        <v>2.0911387993378062E-3</v>
      </c>
    </row>
    <row r="79" spans="1:20" x14ac:dyDescent="0.3">
      <c r="A79" s="52"/>
      <c r="B79" s="8" t="s">
        <v>55</v>
      </c>
      <c r="C79" s="24">
        <v>3.5031024633815208E-3</v>
      </c>
      <c r="D79" s="24">
        <v>5.7751551899702649E-3</v>
      </c>
      <c r="E79" s="24">
        <v>3.9371251610776327E-3</v>
      </c>
      <c r="F79" s="24">
        <v>1.3802470090047312E-3</v>
      </c>
      <c r="G79" s="24">
        <v>2.851569667910473E-3</v>
      </c>
      <c r="H79" s="24">
        <v>4.6525152660657166E-3</v>
      </c>
      <c r="I79" s="24">
        <v>3.5519125683060111E-3</v>
      </c>
      <c r="J79" s="24">
        <v>4.050073637702504E-3</v>
      </c>
      <c r="K79" s="24">
        <v>4.0435458786936239E-3</v>
      </c>
      <c r="L79" s="25">
        <v>2.0434065258000868E-3</v>
      </c>
      <c r="M79" s="24">
        <v>2.455200851851361E-3</v>
      </c>
      <c r="N79" s="24">
        <v>1.670007296184202E-3</v>
      </c>
      <c r="O79" s="24">
        <v>1.4632188993031962E-3</v>
      </c>
      <c r="P79" s="24">
        <v>1.9752896310448981E-3</v>
      </c>
      <c r="Q79" s="24">
        <v>1.831349371514193E-3</v>
      </c>
      <c r="R79" s="24">
        <v>1.9915254237288134E-3</v>
      </c>
      <c r="S79" s="24">
        <v>2.3026458704435851E-3</v>
      </c>
      <c r="T79" s="26">
        <v>2.1347041909906771E-3</v>
      </c>
    </row>
    <row r="80" spans="1:20" x14ac:dyDescent="0.3">
      <c r="A80" s="52"/>
      <c r="B80" s="8" t="s">
        <v>56</v>
      </c>
      <c r="C80" s="24">
        <v>4.6112160447555626E-3</v>
      </c>
      <c r="D80" s="24">
        <v>9.2402483039524235E-3</v>
      </c>
      <c r="E80" s="24">
        <v>7.3545498008930187E-3</v>
      </c>
      <c r="F80" s="24">
        <v>6.0780557288532345E-3</v>
      </c>
      <c r="G80" s="24">
        <v>5.1328254022388513E-3</v>
      </c>
      <c r="H80" s="24">
        <v>2.3262576330328583E-3</v>
      </c>
      <c r="I80" s="24">
        <v>5.4644808743169399E-3</v>
      </c>
      <c r="J80" s="24">
        <v>3.3136966126656848E-3</v>
      </c>
      <c r="K80" s="24">
        <v>4.0435458786936239E-3</v>
      </c>
      <c r="L80" s="25">
        <v>2.910199725796371E-3</v>
      </c>
      <c r="M80" s="24">
        <v>3.3317113486517613E-3</v>
      </c>
      <c r="N80" s="24">
        <v>3.4192428454897011E-3</v>
      </c>
      <c r="O80" s="24">
        <v>3.3900691584141771E-3</v>
      </c>
      <c r="P80" s="24">
        <v>2.6057012154209291E-3</v>
      </c>
      <c r="Q80" s="24">
        <v>2.4556730208940315E-3</v>
      </c>
      <c r="R80" s="24">
        <v>2.9661016949152543E-3</v>
      </c>
      <c r="S80" s="24">
        <v>2.9108919494286833E-3</v>
      </c>
      <c r="T80" s="26">
        <v>2.7446196741308703E-3</v>
      </c>
    </row>
    <row r="81" spans="1:20" x14ac:dyDescent="0.3">
      <c r="A81" s="52"/>
      <c r="B81" s="8" t="s">
        <v>57</v>
      </c>
      <c r="C81" s="24">
        <v>8.0603870972584049E-3</v>
      </c>
      <c r="D81" s="24">
        <v>8.3739750254568836E-3</v>
      </c>
      <c r="E81" s="24">
        <v>7.6117753114167573E-3</v>
      </c>
      <c r="F81" s="24">
        <v>8.2814820540283874E-3</v>
      </c>
      <c r="G81" s="24">
        <v>6.2734532694030407E-3</v>
      </c>
      <c r="H81" s="24">
        <v>6.9787728990985754E-3</v>
      </c>
      <c r="I81" s="24">
        <v>5.7377049180327867E-3</v>
      </c>
      <c r="J81" s="24">
        <v>7.7319587628865982E-3</v>
      </c>
      <c r="K81" s="24">
        <v>6.531881804043546E-3</v>
      </c>
      <c r="L81" s="25">
        <v>4.3126529163511384E-3</v>
      </c>
      <c r="M81" s="24">
        <v>4.1178626824175495E-3</v>
      </c>
      <c r="N81" s="24">
        <v>4.2752380969210474E-3</v>
      </c>
      <c r="O81" s="24">
        <v>5.0630718416231858E-3</v>
      </c>
      <c r="P81" s="24">
        <v>3.9926067010481979E-3</v>
      </c>
      <c r="Q81" s="24">
        <v>4.2037792391575795E-3</v>
      </c>
      <c r="R81" s="24">
        <v>5.0423728813559325E-3</v>
      </c>
      <c r="S81" s="24">
        <v>5.4307685623669463E-3</v>
      </c>
      <c r="T81" s="26">
        <v>5.0535854317330315E-3</v>
      </c>
    </row>
    <row r="82" spans="1:20" x14ac:dyDescent="0.3">
      <c r="A82" s="52"/>
      <c r="B82" s="8" t="s">
        <v>58</v>
      </c>
      <c r="C82" s="24">
        <v>7.0181062917879598E-3</v>
      </c>
      <c r="D82" s="24">
        <v>6.646972617448176E-3</v>
      </c>
      <c r="E82" s="24">
        <v>7.3493003006782484E-3</v>
      </c>
      <c r="F82" s="24">
        <v>1.1870124277440688E-2</v>
      </c>
      <c r="G82" s="24">
        <v>9.7011825887148243E-3</v>
      </c>
      <c r="H82" s="24">
        <v>5.815644082582146E-3</v>
      </c>
      <c r="I82" s="24">
        <v>9.562841530054645E-3</v>
      </c>
      <c r="J82" s="24">
        <v>1.3254786450662739E-2</v>
      </c>
      <c r="K82" s="24">
        <v>1.1508553654743391E-2</v>
      </c>
      <c r="L82" s="25">
        <v>4.8271949265714523E-3</v>
      </c>
      <c r="M82" s="24">
        <v>5.5445793052365114E-3</v>
      </c>
      <c r="N82" s="24">
        <v>5.3278475794438481E-3</v>
      </c>
      <c r="O82" s="24">
        <v>7.0682670212282861E-3</v>
      </c>
      <c r="P82" s="24">
        <v>6.3067005312562544E-3</v>
      </c>
      <c r="Q82" s="24">
        <v>5.6189128444185466E-3</v>
      </c>
      <c r="R82" s="24">
        <v>5.1694915254237288E-3</v>
      </c>
      <c r="S82" s="24">
        <v>6.1259069383499155E-3</v>
      </c>
      <c r="T82" s="26">
        <v>6.3169817896662891E-3</v>
      </c>
    </row>
    <row r="83" spans="1:20" x14ac:dyDescent="0.3">
      <c r="A83" s="52"/>
      <c r="B83" s="8" t="s">
        <v>59</v>
      </c>
      <c r="C83" s="24">
        <v>1.0236621384742576E-2</v>
      </c>
      <c r="D83" s="24">
        <v>9.5345502124333081E-3</v>
      </c>
      <c r="E83" s="24">
        <v>1.0241906156521985E-2</v>
      </c>
      <c r="F83" s="24">
        <v>1.1318025473838795E-2</v>
      </c>
      <c r="G83" s="24">
        <v>7.1289241697761819E-3</v>
      </c>
      <c r="H83" s="24">
        <v>1.0758941552776969E-2</v>
      </c>
      <c r="I83" s="24">
        <v>9.8360655737704927E-3</v>
      </c>
      <c r="J83" s="24">
        <v>9.5729013254786458E-3</v>
      </c>
      <c r="K83" s="24">
        <v>6.531881804043546E-3</v>
      </c>
      <c r="L83" s="25">
        <v>5.7125658620426111E-3</v>
      </c>
      <c r="M83" s="24">
        <v>5.8020829583616583E-3</v>
      </c>
      <c r="N83" s="24">
        <v>5.7193283595726096E-3</v>
      </c>
      <c r="O83" s="24">
        <v>5.9963546618530296E-3</v>
      </c>
      <c r="P83" s="24">
        <v>4.5827139714631213E-3</v>
      </c>
      <c r="Q83" s="24">
        <v>5.9102638807958041E-3</v>
      </c>
      <c r="R83" s="24">
        <v>5.38135593220339E-3</v>
      </c>
      <c r="S83" s="24">
        <v>6.2562453838467223E-3</v>
      </c>
      <c r="T83" s="26">
        <v>5.3585431733031283E-3</v>
      </c>
    </row>
    <row r="84" spans="1:20" x14ac:dyDescent="0.3">
      <c r="A84" s="52"/>
      <c r="B84" s="8" t="s">
        <v>60</v>
      </c>
      <c r="C84" s="24">
        <v>8.0991469482179328E-3</v>
      </c>
      <c r="D84" s="24">
        <v>6.6525167664305473E-3</v>
      </c>
      <c r="E84" s="24">
        <v>9.4491003865863187E-3</v>
      </c>
      <c r="F84" s="24">
        <v>1.2146173679241635E-2</v>
      </c>
      <c r="G84" s="24">
        <v>7.6992381033582765E-3</v>
      </c>
      <c r="H84" s="24">
        <v>9.0142483280023257E-3</v>
      </c>
      <c r="I84" s="24">
        <v>8.7431693989071038E-3</v>
      </c>
      <c r="J84" s="24">
        <v>1.3622974963181149E-2</v>
      </c>
      <c r="K84" s="24">
        <v>8.7091757387247285E-3</v>
      </c>
      <c r="L84" s="25">
        <v>4.9563884245419701E-3</v>
      </c>
      <c r="M84" s="24">
        <v>5.4230136271332446E-3</v>
      </c>
      <c r="N84" s="24">
        <v>5.4870419958870818E-3</v>
      </c>
      <c r="O84" s="24">
        <v>7.0818122476104068E-3</v>
      </c>
      <c r="P84" s="24">
        <v>5.5948187564593601E-3</v>
      </c>
      <c r="Q84" s="24">
        <v>6.2016149171730626E-3</v>
      </c>
      <c r="R84" s="24">
        <v>6.1864406779661013E-3</v>
      </c>
      <c r="S84" s="24">
        <v>6.516922274840335E-3</v>
      </c>
      <c r="T84" s="26">
        <v>6.0991548314019341E-3</v>
      </c>
    </row>
    <row r="85" spans="1:20" x14ac:dyDescent="0.3">
      <c r="A85" s="52"/>
      <c r="B85" s="8" t="s">
        <v>61</v>
      </c>
      <c r="C85" s="24">
        <v>1.021815282505301E-2</v>
      </c>
      <c r="D85" s="24">
        <v>9.5400943614156811E-3</v>
      </c>
      <c r="E85" s="24">
        <v>1.1023950451017372E-2</v>
      </c>
      <c r="F85" s="24">
        <v>1.1318025473838795E-2</v>
      </c>
      <c r="G85" s="24">
        <v>1.0835964738059797E-2</v>
      </c>
      <c r="H85" s="24">
        <v>9.5958127362605408E-3</v>
      </c>
      <c r="I85" s="24">
        <v>8.7431693989071038E-3</v>
      </c>
      <c r="J85" s="24">
        <v>1.3991163475699559E-2</v>
      </c>
      <c r="K85" s="24">
        <v>1.2752721617418351E-2</v>
      </c>
      <c r="L85" s="25">
        <v>6.3195361058679166E-3</v>
      </c>
      <c r="M85" s="24">
        <v>5.8876513557567321E-3</v>
      </c>
      <c r="N85" s="24">
        <v>6.3446489985461403E-3</v>
      </c>
      <c r="O85" s="24">
        <v>6.6697698055666263E-3</v>
      </c>
      <c r="P85" s="24">
        <v>6.1832029018769894E-3</v>
      </c>
      <c r="Q85" s="24">
        <v>6.1183717639224176E-3</v>
      </c>
      <c r="R85" s="24">
        <v>5.2966101694915252E-3</v>
      </c>
      <c r="S85" s="24">
        <v>7.994091323804145E-3</v>
      </c>
      <c r="T85" s="26">
        <v>6.9268972728064827E-3</v>
      </c>
    </row>
    <row r="86" spans="1:20" x14ac:dyDescent="0.3">
      <c r="A86" s="52"/>
      <c r="B86" s="8" t="s">
        <v>62</v>
      </c>
      <c r="C86" s="24">
        <v>1.0540588680649244E-2</v>
      </c>
      <c r="D86" s="24">
        <v>6.3748473048967766E-3</v>
      </c>
      <c r="E86" s="24">
        <v>1.1291674961970652E-2</v>
      </c>
      <c r="F86" s="24">
        <v>1.1327963252303629E-2</v>
      </c>
      <c r="G86" s="24">
        <v>1.6544949791699959E-2</v>
      </c>
      <c r="H86" s="24">
        <v>9.3050305321314333E-3</v>
      </c>
      <c r="I86" s="24">
        <v>1.0655737704918032E-2</v>
      </c>
      <c r="J86" s="24">
        <v>9.9410898379970539E-3</v>
      </c>
      <c r="K86" s="24">
        <v>8.0870917573872478E-3</v>
      </c>
      <c r="L86" s="25">
        <v>5.76212209823898E-3</v>
      </c>
      <c r="M86" s="24">
        <v>5.2254610829139793E-3</v>
      </c>
      <c r="N86" s="24">
        <v>6.3502027437404279E-3</v>
      </c>
      <c r="O86" s="24">
        <v>6.3323097211330434E-3</v>
      </c>
      <c r="P86" s="24">
        <v>6.6420584804248242E-3</v>
      </c>
      <c r="Q86" s="24">
        <v>7.3670190626820946E-3</v>
      </c>
      <c r="R86" s="24">
        <v>6.3983050847457625E-3</v>
      </c>
      <c r="S86" s="24">
        <v>7.0382760568275622E-3</v>
      </c>
      <c r="T86" s="26">
        <v>6.8397664895007409E-3</v>
      </c>
    </row>
    <row r="87" spans="1:20" x14ac:dyDescent="0.3">
      <c r="A87" s="52"/>
      <c r="B87" s="8" t="s">
        <v>63</v>
      </c>
      <c r="C87" s="24">
        <v>1.1044654377256376E-2</v>
      </c>
      <c r="D87" s="24">
        <v>9.5290060634509368E-3</v>
      </c>
      <c r="E87" s="24">
        <v>1.0252273919446157E-2</v>
      </c>
      <c r="F87" s="24">
        <v>1.0765926670236903E-2</v>
      </c>
      <c r="G87" s="24">
        <v>1.1708972791890589E-2</v>
      </c>
      <c r="H87" s="24">
        <v>1.628380343123001E-2</v>
      </c>
      <c r="I87" s="24">
        <v>1.0655737704918032E-2</v>
      </c>
      <c r="J87" s="24">
        <v>1.3622974963181149E-2</v>
      </c>
      <c r="K87" s="24">
        <v>1.2130637636080872E-2</v>
      </c>
      <c r="L87" s="25">
        <v>5.9276126126739572E-3</v>
      </c>
      <c r="M87" s="24">
        <v>6.4786455281230235E-3</v>
      </c>
      <c r="N87" s="24">
        <v>5.5686781665052025E-3</v>
      </c>
      <c r="O87" s="24">
        <v>7.2976161321304956E-3</v>
      </c>
      <c r="P87" s="24">
        <v>7.1515571229175323E-3</v>
      </c>
      <c r="Q87" s="24">
        <v>7.1172896029301587E-3</v>
      </c>
      <c r="R87" s="24">
        <v>6.1016949152542374E-3</v>
      </c>
      <c r="S87" s="24">
        <v>7.2120606508233043E-3</v>
      </c>
      <c r="T87" s="26">
        <v>6.3605471813191605E-3</v>
      </c>
    </row>
    <row r="88" spans="1:20" x14ac:dyDescent="0.3">
      <c r="A88" s="52"/>
      <c r="B88" s="8" t="s">
        <v>64</v>
      </c>
      <c r="C88" s="24">
        <v>1.104685237710332E-2</v>
      </c>
      <c r="D88" s="24">
        <v>8.0963055639231129E-3</v>
      </c>
      <c r="E88" s="24">
        <v>8.1367253328937742E-3</v>
      </c>
      <c r="F88" s="24">
        <v>1.1322994363071213E-2</v>
      </c>
      <c r="G88" s="24">
        <v>1.2832063505597128E-2</v>
      </c>
      <c r="H88" s="24">
        <v>8.4326839197441123E-3</v>
      </c>
      <c r="I88" s="24">
        <v>9.0163934426229515E-3</v>
      </c>
      <c r="J88" s="24">
        <v>9.9410898379970539E-3</v>
      </c>
      <c r="K88" s="24">
        <v>1.3374805598755831E-2</v>
      </c>
      <c r="L88" s="25">
        <v>6.3155833131697346E-3</v>
      </c>
      <c r="M88" s="24">
        <v>5.6437215386102753E-3</v>
      </c>
      <c r="N88" s="24">
        <v>6.0735835119480556E-3</v>
      </c>
      <c r="O88" s="24">
        <v>7.086327323071114E-3</v>
      </c>
      <c r="P88" s="24">
        <v>6.4782565370844515E-3</v>
      </c>
      <c r="Q88" s="24">
        <v>6.4929659535503201E-3</v>
      </c>
      <c r="R88" s="24">
        <v>6.4830508474576273E-3</v>
      </c>
      <c r="S88" s="24">
        <v>6.3865838293435291E-3</v>
      </c>
      <c r="T88" s="26">
        <v>7.27542040602945E-3</v>
      </c>
    </row>
    <row r="89" spans="1:20" x14ac:dyDescent="0.3">
      <c r="A89" s="52"/>
      <c r="B89" s="8" t="s">
        <v>65</v>
      </c>
      <c r="C89" s="24">
        <v>9.4671069993026661E-3</v>
      </c>
      <c r="D89" s="24">
        <v>9.5511826593804219E-3</v>
      </c>
      <c r="E89" s="24">
        <v>1.601097565504904E-2</v>
      </c>
      <c r="F89" s="24">
        <v>1.1318025473838795E-2</v>
      </c>
      <c r="G89" s="24">
        <v>8.5605547215506349E-3</v>
      </c>
      <c r="H89" s="24">
        <v>1.1631288165164292E-2</v>
      </c>
      <c r="I89" s="24">
        <v>1.3934426229508197E-2</v>
      </c>
      <c r="J89" s="24">
        <v>8.836524300441826E-3</v>
      </c>
      <c r="K89" s="24">
        <v>1.2752721617418351E-2</v>
      </c>
      <c r="L89" s="25">
        <v>7.1111443012160398E-3</v>
      </c>
      <c r="M89" s="24">
        <v>6.1003746578345338E-3</v>
      </c>
      <c r="N89" s="24">
        <v>7.4723893907077399E-3</v>
      </c>
      <c r="O89" s="24">
        <v>7.1684348064491562E-3</v>
      </c>
      <c r="P89" s="24">
        <v>6.9379736781309325E-3</v>
      </c>
      <c r="Q89" s="24">
        <v>7.2005327561808045E-3</v>
      </c>
      <c r="R89" s="24">
        <v>8.1779661016949147E-3</v>
      </c>
      <c r="S89" s="24">
        <v>6.9513837598296907E-3</v>
      </c>
      <c r="T89" s="26">
        <v>7.7982051058639017E-3</v>
      </c>
    </row>
    <row r="90" spans="1:20" x14ac:dyDescent="0.3">
      <c r="A90" s="52"/>
      <c r="B90" s="8" t="s">
        <v>66</v>
      </c>
      <c r="C90" s="24">
        <v>1.1072611863114458E-2</v>
      </c>
      <c r="D90" s="24">
        <v>9.5290060634509368E-3</v>
      </c>
      <c r="E90" s="24">
        <v>9.9740504080633365E-3</v>
      </c>
      <c r="F90" s="24">
        <v>1.0489877268435957E-2</v>
      </c>
      <c r="G90" s="24">
        <v>1.1121121704850844E-2</v>
      </c>
      <c r="H90" s="24">
        <v>1.1049723756906077E-2</v>
      </c>
      <c r="I90" s="24">
        <v>6.8306010928961746E-3</v>
      </c>
      <c r="J90" s="24">
        <v>9.2047128129602359E-3</v>
      </c>
      <c r="K90" s="24">
        <v>6.8429237947122863E-3</v>
      </c>
      <c r="L90" s="25">
        <v>6.7079282294746556E-3</v>
      </c>
      <c r="M90" s="24">
        <v>6.6370069478744057E-3</v>
      </c>
      <c r="N90" s="24">
        <v>6.5713621983478918E-3</v>
      </c>
      <c r="O90" s="24">
        <v>8.4987098171870907E-3</v>
      </c>
      <c r="P90" s="24">
        <v>7.6927444543848757E-3</v>
      </c>
      <c r="Q90" s="24">
        <v>7.2837759094314496E-3</v>
      </c>
      <c r="R90" s="24">
        <v>7.4999999999999997E-3</v>
      </c>
      <c r="S90" s="24">
        <v>8.471998957292436E-3</v>
      </c>
      <c r="T90" s="26">
        <v>6.7526357061949991E-3</v>
      </c>
    </row>
    <row r="91" spans="1:20" x14ac:dyDescent="0.3">
      <c r="A91" s="52"/>
      <c r="B91" s="8" t="s">
        <v>67</v>
      </c>
      <c r="C91" s="24">
        <v>9.4195551489553598E-3</v>
      </c>
      <c r="D91" s="24">
        <v>1.2127825898937556E-2</v>
      </c>
      <c r="E91" s="24">
        <v>8.1367253328937742E-3</v>
      </c>
      <c r="F91" s="24">
        <v>6.9161417127209064E-3</v>
      </c>
      <c r="G91" s="24">
        <v>1.0271496522296919E-2</v>
      </c>
      <c r="H91" s="24">
        <v>1.1340505961035184E-2</v>
      </c>
      <c r="I91" s="24">
        <v>1.2021857923497269E-2</v>
      </c>
      <c r="J91" s="24">
        <v>1.7304860088365244E-2</v>
      </c>
      <c r="K91" s="24">
        <v>1.2752721617418351E-2</v>
      </c>
      <c r="L91" s="25">
        <v>8.4535720129197255E-3</v>
      </c>
      <c r="M91" s="24">
        <v>8.4612240419516677E-3</v>
      </c>
      <c r="N91" s="24">
        <v>8.2397965806833614E-3</v>
      </c>
      <c r="O91" s="24">
        <v>8.7578249811265541E-3</v>
      </c>
      <c r="P91" s="24">
        <v>8.7031261143838204E-3</v>
      </c>
      <c r="Q91" s="24">
        <v>7.8248564055606422E-3</v>
      </c>
      <c r="R91" s="24">
        <v>8.305084745762711E-3</v>
      </c>
      <c r="S91" s="24">
        <v>1.0470521788243472E-2</v>
      </c>
      <c r="T91" s="26">
        <v>8.3645551973512249E-3</v>
      </c>
    </row>
    <row r="92" spans="1:20" x14ac:dyDescent="0.3">
      <c r="A92" s="52"/>
      <c r="B92" s="8" t="s">
        <v>68</v>
      </c>
      <c r="C92" s="24">
        <v>8.3224315668160402E-3</v>
      </c>
      <c r="D92" s="24">
        <v>1.2155546643849413E-2</v>
      </c>
      <c r="E92" s="24">
        <v>1.417890008009425E-2</v>
      </c>
      <c r="F92" s="24">
        <v>1.0489877268435957E-2</v>
      </c>
      <c r="G92" s="24">
        <v>1.1976592605223987E-2</v>
      </c>
      <c r="H92" s="24">
        <v>1.19220703692934E-2</v>
      </c>
      <c r="I92" s="24">
        <v>1.092896174863388E-2</v>
      </c>
      <c r="J92" s="24">
        <v>1.0677466863033874E-2</v>
      </c>
      <c r="K92" s="24">
        <v>5.2877138413685845E-3</v>
      </c>
      <c r="L92" s="25">
        <v>8.7906909913595122E-3</v>
      </c>
      <c r="M92" s="24">
        <v>8.8402933731800797E-3</v>
      </c>
      <c r="N92" s="24">
        <v>1.0539804420008307E-2</v>
      </c>
      <c r="O92" s="24">
        <v>9.7954562120038495E-3</v>
      </c>
      <c r="P92" s="24">
        <v>9.2065938193859991E-3</v>
      </c>
      <c r="Q92" s="24">
        <v>1.0863231499209191E-2</v>
      </c>
      <c r="R92" s="24">
        <v>1.0381355932203389E-2</v>
      </c>
      <c r="S92" s="24">
        <v>9.4278142242690179E-3</v>
      </c>
      <c r="T92" s="26">
        <v>9.5843861636316103E-3</v>
      </c>
    </row>
    <row r="93" spans="1:20" x14ac:dyDescent="0.3">
      <c r="A93" s="52"/>
      <c r="B93" s="8" t="s">
        <v>69</v>
      </c>
      <c r="C93" s="24">
        <v>9.4311080505899078E-3</v>
      </c>
      <c r="D93" s="24">
        <v>9.2402483039524235E-3</v>
      </c>
      <c r="E93" s="24">
        <v>9.9740504080633365E-3</v>
      </c>
      <c r="F93" s="24">
        <v>7.7343521396589119E-3</v>
      </c>
      <c r="G93" s="24">
        <v>7.7050838211774929E-3</v>
      </c>
      <c r="H93" s="24">
        <v>8.1419017156150048E-3</v>
      </c>
      <c r="I93" s="24">
        <v>8.1967213114754103E-3</v>
      </c>
      <c r="J93" s="24">
        <v>8.4683357879234162E-3</v>
      </c>
      <c r="K93" s="24">
        <v>8.3981337480559873E-3</v>
      </c>
      <c r="L93" s="25">
        <v>9.2017970402338937E-3</v>
      </c>
      <c r="M93" s="24">
        <v>9.0914093387858431E-3</v>
      </c>
      <c r="N93" s="24">
        <v>9.6885473288126477E-3</v>
      </c>
      <c r="O93" s="24">
        <v>1.0176980088433591E-2</v>
      </c>
      <c r="P93" s="24">
        <v>1.0299307232304452E-2</v>
      </c>
      <c r="Q93" s="24">
        <v>8.9902605510696742E-3</v>
      </c>
      <c r="R93" s="24">
        <v>9.7881355932203391E-3</v>
      </c>
      <c r="S93" s="24">
        <v>8.9064604422817925E-3</v>
      </c>
      <c r="T93" s="26">
        <v>9.0616014637971594E-3</v>
      </c>
    </row>
    <row r="94" spans="1:20" x14ac:dyDescent="0.3">
      <c r="A94" s="52"/>
      <c r="B94" s="8" t="s">
        <v>70</v>
      </c>
      <c r="C94" s="24">
        <v>6.9815444406753765E-3</v>
      </c>
      <c r="D94" s="24">
        <v>5.4919415794541238E-3</v>
      </c>
      <c r="E94" s="24">
        <v>6.0369252469857039E-3</v>
      </c>
      <c r="F94" s="24">
        <v>5.5209880360189249E-3</v>
      </c>
      <c r="G94" s="24">
        <v>4.847668435447804E-3</v>
      </c>
      <c r="H94" s="24">
        <v>4.6525152660657166E-3</v>
      </c>
      <c r="I94" s="24">
        <v>4.9180327868852463E-3</v>
      </c>
      <c r="J94" s="24">
        <v>6.2592047128129605E-3</v>
      </c>
      <c r="K94" s="24">
        <v>5.9097978227060652E-3</v>
      </c>
      <c r="L94" s="25">
        <v>8.8516802804736259E-3</v>
      </c>
      <c r="M94" s="24">
        <v>7.113621590596737E-3</v>
      </c>
      <c r="N94" s="24">
        <v>8.2547683902805483E-3</v>
      </c>
      <c r="O94" s="24">
        <v>9.174382498631041E-3</v>
      </c>
      <c r="P94" s="24">
        <v>7.9483553381298772E-3</v>
      </c>
      <c r="Q94" s="24">
        <v>8.241072171813869E-3</v>
      </c>
      <c r="R94" s="24">
        <v>7.6694915254237285E-3</v>
      </c>
      <c r="S94" s="24">
        <v>7.6899682843115961E-3</v>
      </c>
      <c r="T94" s="26">
        <v>7.4061165809880631E-3</v>
      </c>
    </row>
    <row r="95" spans="1:20" x14ac:dyDescent="0.3">
      <c r="A95" s="52"/>
      <c r="B95" s="8" t="s">
        <v>71</v>
      </c>
      <c r="C95" s="24">
        <v>3.7836154926287231E-3</v>
      </c>
      <c r="D95" s="24">
        <v>7.2300322854275739E-3</v>
      </c>
      <c r="E95" s="24">
        <v>3.4175558773207547E-3</v>
      </c>
      <c r="F95" s="24">
        <v>4.1457099162466107E-3</v>
      </c>
      <c r="G95" s="24">
        <v>5.1328254022388513E-3</v>
      </c>
      <c r="H95" s="24">
        <v>6.1064262867112536E-3</v>
      </c>
      <c r="I95" s="24">
        <v>4.3715846994535519E-3</v>
      </c>
      <c r="J95" s="24">
        <v>2.9455081001472753E-3</v>
      </c>
      <c r="K95" s="24">
        <v>2.1772939346811821E-3</v>
      </c>
      <c r="L95" s="25">
        <v>6.4796651818356636E-3</v>
      </c>
      <c r="M95" s="24">
        <v>7.1520142541246969E-3</v>
      </c>
      <c r="N95" s="24">
        <v>7.0785977865296069E-3</v>
      </c>
      <c r="O95" s="24">
        <v>6.7914260054801204E-3</v>
      </c>
      <c r="P95" s="24">
        <v>7.4405798206344633E-3</v>
      </c>
      <c r="Q95" s="24">
        <v>7.6167485224340296E-3</v>
      </c>
      <c r="R95" s="24">
        <v>6.9915254237288135E-3</v>
      </c>
      <c r="S95" s="24">
        <v>6.7775991658339486E-3</v>
      </c>
      <c r="T95" s="26">
        <v>6.2298510063605473E-3</v>
      </c>
    </row>
    <row r="96" spans="1:20" x14ac:dyDescent="0.3">
      <c r="A96" s="52"/>
      <c r="B96" s="8" t="s">
        <v>72</v>
      </c>
      <c r="C96" s="24">
        <v>4.0207314273368695E-3</v>
      </c>
      <c r="D96" s="24">
        <v>4.6201241519762118E-3</v>
      </c>
      <c r="E96" s="24">
        <v>3.1497001288621064E-3</v>
      </c>
      <c r="F96" s="24">
        <v>4.4167904288151399E-3</v>
      </c>
      <c r="G96" s="24">
        <v>2.2812557343283783E-3</v>
      </c>
      <c r="H96" s="24">
        <v>4.0709508578075024E-3</v>
      </c>
      <c r="I96" s="24">
        <v>1.912568306010929E-3</v>
      </c>
      <c r="J96" s="24">
        <v>4.418262150220913E-3</v>
      </c>
      <c r="K96" s="24">
        <v>2.7993779160186624E-3</v>
      </c>
      <c r="L96" s="25">
        <v>5.6042367101305172E-3</v>
      </c>
      <c r="M96" s="24">
        <v>5.9644366828126546E-3</v>
      </c>
      <c r="N96" s="24">
        <v>5.0970758735385804E-3</v>
      </c>
      <c r="O96" s="24">
        <v>5.9522908698568704E-3</v>
      </c>
      <c r="P96" s="24">
        <v>5.593957193960713E-3</v>
      </c>
      <c r="Q96" s="24">
        <v>6.576209106800966E-3</v>
      </c>
      <c r="R96" s="24">
        <v>5.1694915254237288E-3</v>
      </c>
      <c r="S96" s="24">
        <v>5.9955684928531087E-3</v>
      </c>
      <c r="T96" s="26">
        <v>5.8377624814847087E-3</v>
      </c>
    </row>
    <row r="97" spans="1:20" x14ac:dyDescent="0.3">
      <c r="A97" s="52"/>
      <c r="B97" s="8" t="s">
        <v>73</v>
      </c>
      <c r="C97" s="24">
        <v>2.96145633036688E-3</v>
      </c>
      <c r="D97" s="24">
        <v>2.5988198354866192E-3</v>
      </c>
      <c r="E97" s="24">
        <v>2.6247501073850886E-3</v>
      </c>
      <c r="F97" s="24">
        <v>3.0365434198104087E-3</v>
      </c>
      <c r="G97" s="24">
        <v>3.7070405682836146E-3</v>
      </c>
      <c r="H97" s="24">
        <v>3.1986042454201801E-3</v>
      </c>
      <c r="I97" s="24">
        <v>1.639344262295082E-3</v>
      </c>
      <c r="J97" s="24">
        <v>4.050073637702504E-3</v>
      </c>
      <c r="K97" s="24">
        <v>9.3312597200622088E-4</v>
      </c>
      <c r="L97" s="25">
        <v>4.7626352472116941E-3</v>
      </c>
      <c r="M97" s="24">
        <v>5.5485716099361263E-3</v>
      </c>
      <c r="N97" s="24">
        <v>5.5965051485451093E-3</v>
      </c>
      <c r="O97" s="24">
        <v>4.1060430689703635E-3</v>
      </c>
      <c r="P97" s="24">
        <v>3.993468263546845E-3</v>
      </c>
      <c r="Q97" s="24">
        <v>4.8697244651627405E-3</v>
      </c>
      <c r="R97" s="24">
        <v>5.2118644067796613E-3</v>
      </c>
      <c r="S97" s="24">
        <v>5.2569839683712042E-3</v>
      </c>
      <c r="T97" s="26">
        <v>4.7486276901629347E-3</v>
      </c>
    </row>
    <row r="98" spans="1:20" x14ac:dyDescent="0.3">
      <c r="A98" s="52"/>
      <c r="B98" s="8" t="s">
        <v>74</v>
      </c>
      <c r="C98" s="24">
        <v>4.8747347825032206E-3</v>
      </c>
      <c r="D98" s="24">
        <v>2.0213043164895926E-3</v>
      </c>
      <c r="E98" s="24">
        <v>1.8425745753843322E-3</v>
      </c>
      <c r="F98" s="24">
        <v>3.5886422234123012E-3</v>
      </c>
      <c r="G98" s="24">
        <v>1.996098767537331E-3</v>
      </c>
      <c r="H98" s="24">
        <v>3.7801686536783948E-3</v>
      </c>
      <c r="I98" s="24">
        <v>6.0109289617486343E-3</v>
      </c>
      <c r="J98" s="24">
        <v>3.6818851251840942E-3</v>
      </c>
      <c r="K98" s="24">
        <v>2.1772939346811821E-3</v>
      </c>
      <c r="L98" s="25">
        <v>4.5305637833106833E-3</v>
      </c>
      <c r="M98" s="24">
        <v>4.2561960402591982E-3</v>
      </c>
      <c r="N98" s="24">
        <v>3.8527068322969536E-3</v>
      </c>
      <c r="O98" s="24">
        <v>4.4397405905200237E-3</v>
      </c>
      <c r="P98" s="24">
        <v>3.404222555630569E-3</v>
      </c>
      <c r="Q98" s="24">
        <v>3.662698743028386E-3</v>
      </c>
      <c r="R98" s="24">
        <v>3.7288135593220341E-3</v>
      </c>
      <c r="S98" s="24">
        <v>3.6494764739105879E-3</v>
      </c>
      <c r="T98" s="26">
        <v>3.9208852487583861E-3</v>
      </c>
    </row>
    <row r="99" spans="1:20" x14ac:dyDescent="0.3">
      <c r="A99" s="52" t="s">
        <v>79</v>
      </c>
      <c r="B99" s="8" t="s">
        <v>51</v>
      </c>
      <c r="C99" s="24">
        <v>2.4188988315620432E-3</v>
      </c>
      <c r="D99" s="24">
        <v>2.5988198354866192E-3</v>
      </c>
      <c r="E99" s="24">
        <v>1.0499000429540354E-3</v>
      </c>
      <c r="F99" s="24">
        <v>1.6562964108056775E-3</v>
      </c>
      <c r="G99" s="24">
        <v>3.4218836014925673E-3</v>
      </c>
      <c r="H99" s="24">
        <v>3.1986042454201801E-3</v>
      </c>
      <c r="I99" s="24">
        <v>2.4590163934426232E-3</v>
      </c>
      <c r="J99" s="24">
        <v>0</v>
      </c>
      <c r="K99" s="24">
        <v>1.8662519440124418E-3</v>
      </c>
      <c r="L99" s="25">
        <v>3.4324444139892541E-3</v>
      </c>
      <c r="M99" s="24">
        <v>3.7899613897558648E-3</v>
      </c>
      <c r="N99" s="24">
        <v>2.9951386670168758E-3</v>
      </c>
      <c r="O99" s="24">
        <v>3.2266067042348774E-3</v>
      </c>
      <c r="P99" s="24">
        <v>3.404222555630569E-3</v>
      </c>
      <c r="Q99" s="24">
        <v>2.788645633896612E-3</v>
      </c>
      <c r="R99" s="24">
        <v>3.3050847457627118E-3</v>
      </c>
      <c r="S99" s="24">
        <v>3.3887995829169743E-3</v>
      </c>
      <c r="T99" s="26">
        <v>2.8753158490894834E-3</v>
      </c>
    </row>
    <row r="100" spans="1:20" x14ac:dyDescent="0.3">
      <c r="A100" s="52"/>
      <c r="B100" s="8" t="s">
        <v>52</v>
      </c>
      <c r="C100" s="24">
        <v>2.4188988315620432E-3</v>
      </c>
      <c r="D100" s="24">
        <v>1.7380907059734508E-3</v>
      </c>
      <c r="E100" s="24">
        <v>2.6247501073850886E-3</v>
      </c>
      <c r="F100" s="24">
        <v>1.3802470090047312E-3</v>
      </c>
      <c r="G100" s="24">
        <v>2.5664127011194257E-3</v>
      </c>
      <c r="H100" s="24">
        <v>2.907822041291073E-3</v>
      </c>
      <c r="I100" s="24">
        <v>3.0054644808743172E-3</v>
      </c>
      <c r="J100" s="24">
        <v>3.3136966126656848E-3</v>
      </c>
      <c r="K100" s="24">
        <v>1.244167962674961E-3</v>
      </c>
      <c r="L100" s="25">
        <v>3.5720057009025873E-3</v>
      </c>
      <c r="M100" s="24">
        <v>2.5887434440534712E-3</v>
      </c>
      <c r="N100" s="24">
        <v>3.1148160503469131E-3</v>
      </c>
      <c r="O100" s="24">
        <v>2.3053640852335844E-3</v>
      </c>
      <c r="P100" s="24">
        <v>2.4007333956208021E-3</v>
      </c>
      <c r="Q100" s="24">
        <v>2.122700407891451E-3</v>
      </c>
      <c r="R100" s="24">
        <v>3.0932203389830507E-3</v>
      </c>
      <c r="S100" s="24">
        <v>3.43224573141591E-3</v>
      </c>
      <c r="T100" s="26">
        <v>2.0475734076849349E-3</v>
      </c>
    </row>
    <row r="101" spans="1:20" x14ac:dyDescent="0.3">
      <c r="A101" s="52"/>
      <c r="B101" s="8" t="s">
        <v>53</v>
      </c>
      <c r="C101" s="24">
        <v>2.4249031238268662E-3</v>
      </c>
      <c r="D101" s="24">
        <v>2.0213043164895926E-3</v>
      </c>
      <c r="E101" s="24">
        <v>2.8872251181235975E-3</v>
      </c>
      <c r="F101" s="24">
        <v>1.3802470090047312E-3</v>
      </c>
      <c r="G101" s="24">
        <v>3.7070405682836146E-3</v>
      </c>
      <c r="H101" s="24">
        <v>1.7446932247746438E-3</v>
      </c>
      <c r="I101" s="24">
        <v>3.2786885245901639E-3</v>
      </c>
      <c r="J101" s="24">
        <v>2.5773195876288659E-3</v>
      </c>
      <c r="K101" s="24">
        <v>2.4883359253499221E-3</v>
      </c>
      <c r="L101" s="25">
        <v>2.6739647576416955E-3</v>
      </c>
      <c r="M101" s="24">
        <v>3.2053549049089569E-3</v>
      </c>
      <c r="N101" s="24">
        <v>2.8359054131946609E-3</v>
      </c>
      <c r="O101" s="24">
        <v>2.0918177384438496E-3</v>
      </c>
      <c r="P101" s="24">
        <v>2.6477286543793313E-3</v>
      </c>
      <c r="Q101" s="24">
        <v>2.5805377507699991E-3</v>
      </c>
      <c r="R101" s="24">
        <v>3.1779661016949155E-3</v>
      </c>
      <c r="S101" s="24">
        <v>2.1723074249467783E-3</v>
      </c>
      <c r="T101" s="26">
        <v>2.2218349742964189E-3</v>
      </c>
    </row>
    <row r="102" spans="1:20" x14ac:dyDescent="0.3">
      <c r="A102" s="52"/>
      <c r="B102" s="8" t="s">
        <v>54</v>
      </c>
      <c r="C102" s="24">
        <v>4.3017001394791707E-3</v>
      </c>
      <c r="D102" s="24">
        <v>4.3313663924776985E-3</v>
      </c>
      <c r="E102" s="24">
        <v>3.9371251610776327E-3</v>
      </c>
      <c r="F102" s="24">
        <v>2.4844446162085162E-3</v>
      </c>
      <c r="G102" s="24">
        <v>3.4218836014925673E-3</v>
      </c>
      <c r="H102" s="24">
        <v>1.4539110206455365E-3</v>
      </c>
      <c r="I102" s="24">
        <v>1.092896174863388E-3</v>
      </c>
      <c r="J102" s="24">
        <v>2.5773195876288659E-3</v>
      </c>
      <c r="K102" s="24">
        <v>4.6656298600311046E-3</v>
      </c>
      <c r="L102" s="25">
        <v>2.6711747805644986E-3</v>
      </c>
      <c r="M102" s="24">
        <v>2.2904517445805953E-3</v>
      </c>
      <c r="N102" s="24">
        <v>2.409470991982974E-3</v>
      </c>
      <c r="O102" s="24">
        <v>2.0940752761742032E-3</v>
      </c>
      <c r="P102" s="24">
        <v>2.3535365816705167E-3</v>
      </c>
      <c r="Q102" s="24">
        <v>2.205943561142096E-3</v>
      </c>
      <c r="R102" s="24">
        <v>2.1610169491525426E-3</v>
      </c>
      <c r="S102" s="24">
        <v>1.8247382369552939E-3</v>
      </c>
      <c r="T102" s="26">
        <v>2.4832273242136448E-3</v>
      </c>
    </row>
    <row r="103" spans="1:20" x14ac:dyDescent="0.3">
      <c r="A103" s="52"/>
      <c r="B103" s="8" t="s">
        <v>55</v>
      </c>
      <c r="C103" s="24">
        <v>5.6290239982716176E-3</v>
      </c>
      <c r="D103" s="24">
        <v>3.7538508734806723E-3</v>
      </c>
      <c r="E103" s="24">
        <v>3.9371251610776327E-3</v>
      </c>
      <c r="F103" s="24">
        <v>3.5886422234123012E-3</v>
      </c>
      <c r="G103" s="24">
        <v>3.7070405682836146E-3</v>
      </c>
      <c r="H103" s="24">
        <v>4.0709508578075024E-3</v>
      </c>
      <c r="I103" s="24">
        <v>4.0983606557377051E-3</v>
      </c>
      <c r="J103" s="24">
        <v>3.6818851251840942E-3</v>
      </c>
      <c r="K103" s="24">
        <v>4.3545878693623643E-3</v>
      </c>
      <c r="L103" s="25">
        <v>3.3717907025375723E-3</v>
      </c>
      <c r="M103" s="24">
        <v>2.4583946956110523E-3</v>
      </c>
      <c r="N103" s="24">
        <v>2.4871651686345204E-3</v>
      </c>
      <c r="O103" s="24">
        <v>2.8025240609625447E-3</v>
      </c>
      <c r="P103" s="24">
        <v>3.2781402387553628E-3</v>
      </c>
      <c r="Q103" s="24">
        <v>2.9551319403979021E-3</v>
      </c>
      <c r="R103" s="24">
        <v>2.0762711864406778E-3</v>
      </c>
      <c r="S103" s="24">
        <v>2.128861276447843E-3</v>
      </c>
      <c r="T103" s="26">
        <v>2.004008016032064E-3</v>
      </c>
    </row>
    <row r="104" spans="1:20" x14ac:dyDescent="0.3">
      <c r="A104" s="52"/>
      <c r="B104" s="8" t="s">
        <v>56</v>
      </c>
      <c r="C104" s="24">
        <v>7.5240483297278494E-3</v>
      </c>
      <c r="D104" s="24">
        <v>4.908881911474725E-3</v>
      </c>
      <c r="E104" s="24">
        <v>7.3493003006782484E-3</v>
      </c>
      <c r="F104" s="24">
        <v>6.9012350450236562E-3</v>
      </c>
      <c r="G104" s="24">
        <v>7.4140811365672292E-3</v>
      </c>
      <c r="H104" s="24">
        <v>5.815644082582146E-3</v>
      </c>
      <c r="I104" s="24">
        <v>6.0109289617486343E-3</v>
      </c>
      <c r="J104" s="24">
        <v>4.418262150220913E-3</v>
      </c>
      <c r="K104" s="24">
        <v>4.3545878693623643E-3</v>
      </c>
      <c r="L104" s="25">
        <v>3.1438086036392225E-3</v>
      </c>
      <c r="M104" s="24">
        <v>3.1237788122134972E-3</v>
      </c>
      <c r="N104" s="24">
        <v>3.9225752770838231E-3</v>
      </c>
      <c r="O104" s="24">
        <v>3.3467578789948024E-3</v>
      </c>
      <c r="P104" s="24">
        <v>3.5303048725057753E-3</v>
      </c>
      <c r="Q104" s="24">
        <v>4.1205360859069345E-3</v>
      </c>
      <c r="R104" s="24">
        <v>3.5593220338983049E-3</v>
      </c>
      <c r="S104" s="24">
        <v>3.6060303254116521E-3</v>
      </c>
      <c r="T104" s="26">
        <v>3.2238389823124511E-3</v>
      </c>
    </row>
    <row r="105" spans="1:20" x14ac:dyDescent="0.3">
      <c r="A105" s="52"/>
      <c r="B105" s="8" t="s">
        <v>57</v>
      </c>
      <c r="C105" s="24">
        <v>6.2001286902105468E-3</v>
      </c>
      <c r="D105" s="24">
        <v>8.9570346934362832E-3</v>
      </c>
      <c r="E105" s="24">
        <v>7.3493003006782484E-3</v>
      </c>
      <c r="F105" s="24">
        <v>6.9012350450236562E-3</v>
      </c>
      <c r="G105" s="24">
        <v>7.9843950701493239E-3</v>
      </c>
      <c r="H105" s="24">
        <v>4.6525152660657166E-3</v>
      </c>
      <c r="I105" s="24">
        <v>9.2896174863387974E-3</v>
      </c>
      <c r="J105" s="24">
        <v>1.2150220913107511E-2</v>
      </c>
      <c r="K105" s="24">
        <v>8.3981337480559873E-3</v>
      </c>
      <c r="L105" s="25">
        <v>4.7869451174088109E-3</v>
      </c>
      <c r="M105" s="24">
        <v>4.7144460813633013E-3</v>
      </c>
      <c r="N105" s="24">
        <v>4.7420633922730035E-3</v>
      </c>
      <c r="O105" s="24">
        <v>4.898104362290317E-3</v>
      </c>
      <c r="P105" s="24">
        <v>5.1702365543821035E-3</v>
      </c>
      <c r="Q105" s="24">
        <v>4.7864813119120955E-3</v>
      </c>
      <c r="R105" s="24">
        <v>5.7203389830508475E-3</v>
      </c>
      <c r="S105" s="24">
        <v>6.0390146413520441E-3</v>
      </c>
      <c r="T105" s="26">
        <v>4.5308007318985797E-3</v>
      </c>
    </row>
    <row r="106" spans="1:20" x14ac:dyDescent="0.3">
      <c r="A106" s="52"/>
      <c r="B106" s="8" t="s">
        <v>58</v>
      </c>
      <c r="C106" s="24">
        <v>6.4520945263236568E-3</v>
      </c>
      <c r="D106" s="24">
        <v>6.6580609154129194E-3</v>
      </c>
      <c r="E106" s="24">
        <v>9.4491003865863187E-3</v>
      </c>
      <c r="F106" s="24">
        <v>6.0780557288532345E-3</v>
      </c>
      <c r="G106" s="24">
        <v>7.9843950701493239E-3</v>
      </c>
      <c r="H106" s="24">
        <v>2.2099447513812154E-2</v>
      </c>
      <c r="I106" s="24">
        <v>7.1038251366120223E-3</v>
      </c>
      <c r="J106" s="24">
        <v>9.2047128129602359E-3</v>
      </c>
      <c r="K106" s="24">
        <v>8.7091757387247285E-3</v>
      </c>
      <c r="L106" s="25">
        <v>5.5215753473286363E-3</v>
      </c>
      <c r="M106" s="24">
        <v>5.8004860364818112E-3</v>
      </c>
      <c r="N106" s="24">
        <v>5.9935202551786668E-3</v>
      </c>
      <c r="O106" s="24">
        <v>5.5312182768916772E-3</v>
      </c>
      <c r="P106" s="24">
        <v>5.7603438247970269E-3</v>
      </c>
      <c r="Q106" s="24">
        <v>7.2837759094314496E-3</v>
      </c>
      <c r="R106" s="24">
        <v>5.6779661016949151E-3</v>
      </c>
      <c r="S106" s="24">
        <v>5.9086761958552373E-3</v>
      </c>
      <c r="T106" s="26">
        <v>5.4021085649559987E-3</v>
      </c>
    </row>
    <row r="107" spans="1:20" x14ac:dyDescent="0.3">
      <c r="A107" s="52"/>
      <c r="B107" s="8" t="s">
        <v>59</v>
      </c>
      <c r="C107" s="24">
        <v>1.3508612205680774E-2</v>
      </c>
      <c r="D107" s="24">
        <v>6.6525167664305473E-3</v>
      </c>
      <c r="E107" s="24">
        <v>1.1811375483232899E-2</v>
      </c>
      <c r="F107" s="24">
        <v>6.9111728234884902E-3</v>
      </c>
      <c r="G107" s="24">
        <v>1.1406278671641892E-2</v>
      </c>
      <c r="H107" s="24">
        <v>1.3085199185809828E-2</v>
      </c>
      <c r="I107" s="24">
        <v>7.3770491803278691E-3</v>
      </c>
      <c r="J107" s="24">
        <v>9.9410898379970539E-3</v>
      </c>
      <c r="K107" s="24">
        <v>1.0575427682737169E-2</v>
      </c>
      <c r="L107" s="25">
        <v>6.4436491141118459E-3</v>
      </c>
      <c r="M107" s="24">
        <v>4.5992680907794188E-3</v>
      </c>
      <c r="N107" s="24">
        <v>6.1457433620948059E-3</v>
      </c>
      <c r="O107" s="24">
        <v>5.7477746739885496E-3</v>
      </c>
      <c r="P107" s="24">
        <v>6.1780335268851062E-3</v>
      </c>
      <c r="Q107" s="24">
        <v>6.5345875301756427E-3</v>
      </c>
      <c r="R107" s="24">
        <v>5.974576271186441E-3</v>
      </c>
      <c r="S107" s="24">
        <v>5.3004301168701395E-3</v>
      </c>
      <c r="T107" s="26">
        <v>5.7506316981789669E-3</v>
      </c>
    </row>
    <row r="108" spans="1:20" x14ac:dyDescent="0.3">
      <c r="A108" s="52"/>
      <c r="B108" s="8" t="s">
        <v>60</v>
      </c>
      <c r="C108" s="24">
        <v>1.2661524508569444E-2</v>
      </c>
      <c r="D108" s="24">
        <v>7.5243341939084584E-3</v>
      </c>
      <c r="E108" s="24">
        <v>9.9740504080633365E-3</v>
      </c>
      <c r="F108" s="24">
        <v>9.3856796612321724E-3</v>
      </c>
      <c r="G108" s="24">
        <v>1.1417970107280323E-2</v>
      </c>
      <c r="H108" s="24">
        <v>1.3375981389938936E-2</v>
      </c>
      <c r="I108" s="24">
        <v>7.1038251366120223E-3</v>
      </c>
      <c r="J108" s="24">
        <v>4.7864506627393229E-3</v>
      </c>
      <c r="K108" s="24">
        <v>8.3981337480559873E-3</v>
      </c>
      <c r="L108" s="25">
        <v>6.4648178213059636E-3</v>
      </c>
      <c r="M108" s="24">
        <v>5.5197604776872407E-3</v>
      </c>
      <c r="N108" s="24">
        <v>5.9119035032500376E-3</v>
      </c>
      <c r="O108" s="24">
        <v>5.7462696488349806E-3</v>
      </c>
      <c r="P108" s="24">
        <v>6.1411754629185876E-3</v>
      </c>
      <c r="Q108" s="24">
        <v>7.1172896029301587E-3</v>
      </c>
      <c r="R108" s="24">
        <v>5.8474576271186438E-3</v>
      </c>
      <c r="S108" s="24">
        <v>5.1266455228743974E-3</v>
      </c>
      <c r="T108" s="26">
        <v>5.9248932647904505E-3</v>
      </c>
    </row>
    <row r="109" spans="1:20" x14ac:dyDescent="0.3">
      <c r="A109" s="52"/>
      <c r="B109" s="8" t="s">
        <v>61</v>
      </c>
      <c r="C109" s="24">
        <v>9.6940638859377409E-3</v>
      </c>
      <c r="D109" s="24">
        <v>1.1850156437403787E-2</v>
      </c>
      <c r="E109" s="24">
        <v>9.4544811243064582E-3</v>
      </c>
      <c r="F109" s="24">
        <v>1.1322994363071213E-2</v>
      </c>
      <c r="G109" s="24">
        <v>1.0265650804477703E-2</v>
      </c>
      <c r="H109" s="24">
        <v>1.3085199185809828E-2</v>
      </c>
      <c r="I109" s="24">
        <v>1.0655737704918032E-2</v>
      </c>
      <c r="J109" s="24">
        <v>1.2886597938144329E-2</v>
      </c>
      <c r="K109" s="24">
        <v>1.0264385692068429E-2</v>
      </c>
      <c r="L109" s="25">
        <v>5.6904021280587231E-3</v>
      </c>
      <c r="M109" s="24">
        <v>6.8553194765316669E-3</v>
      </c>
      <c r="N109" s="24">
        <v>7.0057194448717077E-3</v>
      </c>
      <c r="O109" s="24">
        <v>6.4068920787432419E-3</v>
      </c>
      <c r="P109" s="24">
        <v>5.8443987027138313E-3</v>
      </c>
      <c r="Q109" s="24">
        <v>6.9508032964288686E-3</v>
      </c>
      <c r="R109" s="24">
        <v>6.3559322033898309E-3</v>
      </c>
      <c r="S109" s="24">
        <v>6.9079376113307554E-3</v>
      </c>
      <c r="T109" s="26">
        <v>6.7962010978478695E-3</v>
      </c>
    </row>
    <row r="110" spans="1:20" x14ac:dyDescent="0.3">
      <c r="A110" s="52"/>
      <c r="B110" s="8" t="s">
        <v>62</v>
      </c>
      <c r="C110" s="24">
        <v>7.5870665936323091E-3</v>
      </c>
      <c r="D110" s="24">
        <v>8.1129380108702284E-3</v>
      </c>
      <c r="E110" s="24">
        <v>1.4173650579879479E-2</v>
      </c>
      <c r="F110" s="24">
        <v>9.9377784648340649E-3</v>
      </c>
      <c r="G110" s="24">
        <v>1.5113319239925507E-2</v>
      </c>
      <c r="H110" s="24">
        <v>1.1631288165164292E-2</v>
      </c>
      <c r="I110" s="24">
        <v>1.1202185792349727E-2</v>
      </c>
      <c r="J110" s="24">
        <v>1.1045655375552283E-2</v>
      </c>
      <c r="K110" s="24">
        <v>1.3996889580093312E-2</v>
      </c>
      <c r="L110" s="25">
        <v>5.7682405374796025E-3</v>
      </c>
      <c r="M110" s="24">
        <v>5.5197604776872407E-3</v>
      </c>
      <c r="N110" s="24">
        <v>7.5121006107158406E-3</v>
      </c>
      <c r="O110" s="24">
        <v>6.3300521834026898E-3</v>
      </c>
      <c r="P110" s="24">
        <v>7.022028556047737E-3</v>
      </c>
      <c r="Q110" s="24">
        <v>6.6178306834262885E-3</v>
      </c>
      <c r="R110" s="24">
        <v>6.8644067796610172E-3</v>
      </c>
      <c r="S110" s="24">
        <v>7.2989529478211758E-3</v>
      </c>
      <c r="T110" s="26">
        <v>8.4952513723098363E-3</v>
      </c>
    </row>
    <row r="111" spans="1:20" x14ac:dyDescent="0.3">
      <c r="A111" s="52"/>
      <c r="B111" s="8" t="s">
        <v>63</v>
      </c>
      <c r="C111" s="24">
        <v>7.8735839151443335E-3</v>
      </c>
      <c r="D111" s="24">
        <v>9.8288521209141944E-3</v>
      </c>
      <c r="E111" s="24">
        <v>1.3654081296122601E-2</v>
      </c>
      <c r="F111" s="24">
        <v>9.6617290630331178E-3</v>
      </c>
      <c r="G111" s="24">
        <v>8.5605547215506349E-3</v>
      </c>
      <c r="H111" s="24">
        <v>9.5958127362605408E-3</v>
      </c>
      <c r="I111" s="24">
        <v>1.092896174863388E-2</v>
      </c>
      <c r="J111" s="24">
        <v>1.1782032400589101E-2</v>
      </c>
      <c r="K111" s="24">
        <v>1.0264385692068429E-2</v>
      </c>
      <c r="L111" s="25">
        <v>6.5164109358719791E-3</v>
      </c>
      <c r="M111" s="24">
        <v>6.9376940301670506E-3</v>
      </c>
      <c r="N111" s="24">
        <v>6.5451469675356973E-3</v>
      </c>
      <c r="O111" s="24">
        <v>7.0893373733782513E-3</v>
      </c>
      <c r="P111" s="24">
        <v>7.6104127014653663E-3</v>
      </c>
      <c r="Q111" s="24">
        <v>6.9091817198035461E-3</v>
      </c>
      <c r="R111" s="24">
        <v>8.0084745762711868E-3</v>
      </c>
      <c r="S111" s="24">
        <v>7.1251683538254337E-3</v>
      </c>
      <c r="T111" s="26">
        <v>6.7962010978478695E-3</v>
      </c>
    </row>
    <row r="112" spans="1:20" x14ac:dyDescent="0.3">
      <c r="A112" s="52"/>
      <c r="B112" s="8" t="s">
        <v>64</v>
      </c>
      <c r="C112" s="24">
        <v>8.091587973134539E-3</v>
      </c>
      <c r="D112" s="24">
        <v>8.9625788424186528E-3</v>
      </c>
      <c r="E112" s="24">
        <v>9.9845494084928772E-3</v>
      </c>
      <c r="F112" s="24">
        <v>1.0489877268435957E-2</v>
      </c>
      <c r="G112" s="24">
        <v>1.1691435638432938E-2</v>
      </c>
      <c r="H112" s="24">
        <v>1.0177377144518756E-2</v>
      </c>
      <c r="I112" s="24">
        <v>1.5846994535519125E-2</v>
      </c>
      <c r="J112" s="24">
        <v>1.6200294550810016E-2</v>
      </c>
      <c r="K112" s="24">
        <v>1.1508553654743391E-2</v>
      </c>
      <c r="L112" s="25">
        <v>7.1631081120370676E-3</v>
      </c>
      <c r="M112" s="24">
        <v>7.0232624275621235E-3</v>
      </c>
      <c r="N112" s="24">
        <v>6.6544741893672923E-3</v>
      </c>
      <c r="O112" s="24">
        <v>6.5823947341510924E-3</v>
      </c>
      <c r="P112" s="24">
        <v>7.4860535095874542E-3</v>
      </c>
      <c r="Q112" s="24">
        <v>7.9497211354366097E-3</v>
      </c>
      <c r="R112" s="24">
        <v>8.1779661016949147E-3</v>
      </c>
      <c r="S112" s="24">
        <v>7.9071990268062744E-3</v>
      </c>
      <c r="T112" s="26">
        <v>7.1447242310708377E-3</v>
      </c>
    </row>
    <row r="113" spans="1:20" x14ac:dyDescent="0.3">
      <c r="A113" s="52"/>
      <c r="B113" s="8" t="s">
        <v>65</v>
      </c>
      <c r="C113" s="24">
        <v>1.1059048595766242E-2</v>
      </c>
      <c r="D113" s="24">
        <v>1.2438760254365555E-2</v>
      </c>
      <c r="E113" s="24">
        <v>1.0504249929755126E-2</v>
      </c>
      <c r="F113" s="24">
        <v>1.0489877268435957E-2</v>
      </c>
      <c r="G113" s="24">
        <v>1.1121121704850844E-2</v>
      </c>
      <c r="H113" s="24">
        <v>1.3957545798197151E-2</v>
      </c>
      <c r="I113" s="24">
        <v>1.1475409836065573E-2</v>
      </c>
      <c r="J113" s="24">
        <v>8.836524300441826E-3</v>
      </c>
      <c r="K113" s="24">
        <v>1.1508553654743391E-2</v>
      </c>
      <c r="L113" s="25">
        <v>7.1623511112636736E-3</v>
      </c>
      <c r="M113" s="24">
        <v>8.0157493758863298E-3</v>
      </c>
      <c r="N113" s="24">
        <v>9.3065040317762762E-3</v>
      </c>
      <c r="O113" s="24">
        <v>7.7499598032865118E-3</v>
      </c>
      <c r="P113" s="24">
        <v>7.7759377698030331E-3</v>
      </c>
      <c r="Q113" s="24">
        <v>9.8643136602014486E-3</v>
      </c>
      <c r="R113" s="24">
        <v>9.9576271186440669E-3</v>
      </c>
      <c r="S113" s="24">
        <v>7.168614502324369E-3</v>
      </c>
      <c r="T113" s="26">
        <v>8.8437745055328053E-3</v>
      </c>
    </row>
    <row r="114" spans="1:20" x14ac:dyDescent="0.3">
      <c r="A114" s="52"/>
      <c r="B114" s="8" t="s">
        <v>66</v>
      </c>
      <c r="C114" s="24">
        <v>1.0230617092477754E-2</v>
      </c>
      <c r="D114" s="24">
        <v>1.1566942826887644E-2</v>
      </c>
      <c r="E114" s="24">
        <v>1.0236525418801845E-2</v>
      </c>
      <c r="F114" s="24">
        <v>1.242222308104258E-2</v>
      </c>
      <c r="G114" s="24">
        <v>1.2837909223416344E-2</v>
      </c>
      <c r="H114" s="24">
        <v>1.3375981389938936E-2</v>
      </c>
      <c r="I114" s="24">
        <v>1.0382513661202186E-2</v>
      </c>
      <c r="J114" s="24">
        <v>1.2150220913107511E-2</v>
      </c>
      <c r="K114" s="24">
        <v>1.119751166407465E-2</v>
      </c>
      <c r="L114" s="25">
        <v>7.5267221175456221E-3</v>
      </c>
      <c r="M114" s="24">
        <v>8.7667018898838489E-3</v>
      </c>
      <c r="N114" s="24">
        <v>7.5485689095790261E-3</v>
      </c>
      <c r="O114" s="24">
        <v>8.9683612776091503E-3</v>
      </c>
      <c r="P114" s="24">
        <v>9.3361223862557935E-3</v>
      </c>
      <c r="Q114" s="24">
        <v>7.8664779821859647E-3</v>
      </c>
      <c r="R114" s="24">
        <v>9.1949152542372889E-3</v>
      </c>
      <c r="S114" s="24">
        <v>9.2974757787722111E-3</v>
      </c>
      <c r="T114" s="26">
        <v>9.6279515552844825E-3</v>
      </c>
    </row>
    <row r="115" spans="1:20" x14ac:dyDescent="0.3">
      <c r="A115" s="52"/>
      <c r="B115" s="8" t="s">
        <v>67</v>
      </c>
      <c r="C115" s="24">
        <v>1.3197166349319261E-2</v>
      </c>
      <c r="D115" s="24">
        <v>9.8510287168436794E-3</v>
      </c>
      <c r="E115" s="24">
        <v>1.1811375483232899E-2</v>
      </c>
      <c r="F115" s="24">
        <v>1.2703241372075944E-2</v>
      </c>
      <c r="G115" s="24">
        <v>1.5113319239925507E-2</v>
      </c>
      <c r="H115" s="24">
        <v>1.0468159348647864E-2</v>
      </c>
      <c r="I115" s="24">
        <v>1.0655737704918032E-2</v>
      </c>
      <c r="J115" s="24">
        <v>6.9955817378497794E-3</v>
      </c>
      <c r="K115" s="24">
        <v>9.6423017107309487E-3</v>
      </c>
      <c r="L115" s="25">
        <v>1.0181473102980159E-2</v>
      </c>
      <c r="M115" s="24">
        <v>9.3833133507393359E-3</v>
      </c>
      <c r="N115" s="24">
        <v>9.8392363592590369E-3</v>
      </c>
      <c r="O115" s="24">
        <v>9.7110911908954538E-3</v>
      </c>
      <c r="P115" s="24">
        <v>1.202157066710029E-2</v>
      </c>
      <c r="Q115" s="24">
        <v>1.0530258886206609E-2</v>
      </c>
      <c r="R115" s="24">
        <v>9.5338983050847464E-3</v>
      </c>
      <c r="S115" s="24">
        <v>9.6884911152626315E-3</v>
      </c>
      <c r="T115" s="26">
        <v>9.1487322471029021E-3</v>
      </c>
    </row>
    <row r="116" spans="1:20" x14ac:dyDescent="0.3">
      <c r="A116" s="52"/>
      <c r="B116" s="8" t="s">
        <v>68</v>
      </c>
      <c r="C116" s="24">
        <v>9.7250771276805974E-3</v>
      </c>
      <c r="D116" s="24">
        <v>7.235576434409946E-3</v>
      </c>
      <c r="E116" s="24">
        <v>1.1291674961970652E-2</v>
      </c>
      <c r="F116" s="24">
        <v>1.1599043764872159E-2</v>
      </c>
      <c r="G116" s="24">
        <v>7.9843950701493239E-3</v>
      </c>
      <c r="H116" s="24">
        <v>6.3972084908403603E-3</v>
      </c>
      <c r="I116" s="24">
        <v>8.1967213114754103E-3</v>
      </c>
      <c r="J116" s="24">
        <v>4.418262150220913E-3</v>
      </c>
      <c r="K116" s="24">
        <v>5.9097978227060652E-3</v>
      </c>
      <c r="L116" s="25">
        <v>1.046095466686431E-2</v>
      </c>
      <c r="M116" s="24">
        <v>8.9762313482019598E-3</v>
      </c>
      <c r="N116" s="24">
        <v>1.1353797046071673E-2</v>
      </c>
      <c r="O116" s="24">
        <v>1.1888026463024483E-2</v>
      </c>
      <c r="P116" s="24">
        <v>9.9193371566815396E-3</v>
      </c>
      <c r="Q116" s="24">
        <v>1.1071339382335803E-2</v>
      </c>
      <c r="R116" s="24">
        <v>1.0508474576271187E-2</v>
      </c>
      <c r="S116" s="24">
        <v>9.2540296302732767E-3</v>
      </c>
      <c r="T116" s="26">
        <v>1.0194301646771804E-2</v>
      </c>
    </row>
    <row r="117" spans="1:20" x14ac:dyDescent="0.3">
      <c r="A117" s="52"/>
      <c r="B117" s="8" t="s">
        <v>69</v>
      </c>
      <c r="C117" s="24">
        <v>6.9875487329401995E-3</v>
      </c>
      <c r="D117" s="24">
        <v>5.780699338952637E-3</v>
      </c>
      <c r="E117" s="24">
        <v>8.1367253328937742E-3</v>
      </c>
      <c r="F117" s="24">
        <v>7.1772844468246024E-3</v>
      </c>
      <c r="G117" s="24">
        <v>9.6953368708956079E-3</v>
      </c>
      <c r="H117" s="24">
        <v>5.5248618784530384E-3</v>
      </c>
      <c r="I117" s="24">
        <v>7.1038251366120223E-3</v>
      </c>
      <c r="J117" s="24">
        <v>3.3136966126656848E-3</v>
      </c>
      <c r="K117" s="24">
        <v>6.531881804043546E-3</v>
      </c>
      <c r="L117" s="25">
        <v>1.0699195296861894E-2</v>
      </c>
      <c r="M117" s="24">
        <v>1.0061472842380547E-2</v>
      </c>
      <c r="N117" s="24">
        <v>1.0226775145421222E-2</v>
      </c>
      <c r="O117" s="24">
        <v>1.0256830034081281E-2</v>
      </c>
      <c r="P117" s="24">
        <v>1.202157066710029E-2</v>
      </c>
      <c r="Q117" s="24">
        <v>1.0280529426454674E-2</v>
      </c>
      <c r="R117" s="24">
        <v>9.4915254237288131E-3</v>
      </c>
      <c r="S117" s="24">
        <v>1.0296737194247729E-2</v>
      </c>
      <c r="T117" s="26">
        <v>9.8022131218959661E-3</v>
      </c>
    </row>
    <row r="118" spans="1:20" x14ac:dyDescent="0.3">
      <c r="A118" s="52"/>
      <c r="B118" s="8" t="s">
        <v>70</v>
      </c>
      <c r="C118" s="24">
        <v>4.0577489613445508E-3</v>
      </c>
      <c r="D118" s="24">
        <v>5.4919415794541238E-3</v>
      </c>
      <c r="E118" s="24">
        <v>6.5618752684627217E-3</v>
      </c>
      <c r="F118" s="24">
        <v>5.2449386342179787E-3</v>
      </c>
      <c r="G118" s="24">
        <v>6.8437672029851345E-3</v>
      </c>
      <c r="H118" s="24">
        <v>6.9787728990985754E-3</v>
      </c>
      <c r="I118" s="24">
        <v>7.3770491803278691E-3</v>
      </c>
      <c r="J118" s="24">
        <v>2.2091310751104565E-3</v>
      </c>
      <c r="K118" s="24">
        <v>4.3545878693623643E-3</v>
      </c>
      <c r="L118" s="25">
        <v>9.5731215278467008E-3</v>
      </c>
      <c r="M118" s="24">
        <v>9.0202132383093818E-3</v>
      </c>
      <c r="N118" s="24">
        <v>8.9538217932495605E-3</v>
      </c>
      <c r="O118" s="24">
        <v>9.422962486495521E-3</v>
      </c>
      <c r="P118" s="24">
        <v>9.4587584531364115E-3</v>
      </c>
      <c r="Q118" s="24">
        <v>9.1567468575709642E-3</v>
      </c>
      <c r="R118" s="24">
        <v>8.7288135593220333E-3</v>
      </c>
      <c r="S118" s="24">
        <v>8.4285528087934998E-3</v>
      </c>
      <c r="T118" s="26">
        <v>8.8437745055328053E-3</v>
      </c>
    </row>
    <row r="119" spans="1:20" x14ac:dyDescent="0.3">
      <c r="A119" s="52"/>
      <c r="B119" s="8" t="s">
        <v>71</v>
      </c>
      <c r="C119" s="24">
        <v>3.4975538540117962E-3</v>
      </c>
      <c r="D119" s="24">
        <v>5.1976396709732383E-3</v>
      </c>
      <c r="E119" s="24">
        <v>4.9870252040316683E-3</v>
      </c>
      <c r="F119" s="24">
        <v>5.7970374378198712E-3</v>
      </c>
      <c r="G119" s="24">
        <v>6.558610236194088E-3</v>
      </c>
      <c r="H119" s="24">
        <v>4.3617330619366091E-3</v>
      </c>
      <c r="I119" s="24">
        <v>4.6448087431693987E-3</v>
      </c>
      <c r="J119" s="24">
        <v>5.1546391752577319E-3</v>
      </c>
      <c r="K119" s="24">
        <v>4.3545878693623643E-3</v>
      </c>
      <c r="L119" s="25">
        <v>8.5058362828106041E-3</v>
      </c>
      <c r="M119" s="24">
        <v>1.0096671662148816E-2</v>
      </c>
      <c r="N119" s="24">
        <v>9.0711689338407366E-3</v>
      </c>
      <c r="O119" s="24">
        <v>8.0493761963382118E-3</v>
      </c>
      <c r="P119" s="24">
        <v>8.3634603527220144E-3</v>
      </c>
      <c r="Q119" s="24">
        <v>7.9080995588112872E-3</v>
      </c>
      <c r="R119" s="24">
        <v>8.7288135593220333E-3</v>
      </c>
      <c r="S119" s="24">
        <v>8.949906590780727E-3</v>
      </c>
      <c r="T119" s="26">
        <v>8.6695129389213216E-3</v>
      </c>
    </row>
    <row r="120" spans="1:20" x14ac:dyDescent="0.3">
      <c r="A120" s="52"/>
      <c r="B120" s="8" t="s">
        <v>72</v>
      </c>
      <c r="C120" s="24">
        <v>4.8377976631240865E-3</v>
      </c>
      <c r="D120" s="24">
        <v>4.3313663924776985E-3</v>
      </c>
      <c r="E120" s="24">
        <v>4.2048496720309119E-3</v>
      </c>
      <c r="F120" s="24">
        <v>2.20839521440757E-3</v>
      </c>
      <c r="G120" s="24">
        <v>4.5625114686567566E-3</v>
      </c>
      <c r="H120" s="24">
        <v>2.907822041291073E-3</v>
      </c>
      <c r="I120" s="24">
        <v>3.5519125683060111E-3</v>
      </c>
      <c r="J120" s="24">
        <v>3.6818851251840942E-3</v>
      </c>
      <c r="K120" s="24">
        <v>4.0435458786936239E-3</v>
      </c>
      <c r="L120" s="25">
        <v>7.5912974051687487E-3</v>
      </c>
      <c r="M120" s="24">
        <v>8.2988703175006714E-3</v>
      </c>
      <c r="N120" s="24">
        <v>7.7878460014811392E-3</v>
      </c>
      <c r="O120" s="24">
        <v>6.8400048729369868E-3</v>
      </c>
      <c r="P120" s="24">
        <v>6.8959462391725308E-3</v>
      </c>
      <c r="Q120" s="24">
        <v>6.2848580704237076E-3</v>
      </c>
      <c r="R120" s="24">
        <v>6.8644067796610172E-3</v>
      </c>
      <c r="S120" s="24">
        <v>6.0390146413520441E-3</v>
      </c>
      <c r="T120" s="26">
        <v>6.8833318811536114E-3</v>
      </c>
    </row>
    <row r="121" spans="1:20" x14ac:dyDescent="0.3">
      <c r="A121" s="52"/>
      <c r="B121" s="8" t="s">
        <v>73</v>
      </c>
      <c r="C121" s="24">
        <v>3.8079811250783849E-3</v>
      </c>
      <c r="D121" s="24">
        <v>4.0426086329791852E-3</v>
      </c>
      <c r="E121" s="24">
        <v>5.2495002147701772E-3</v>
      </c>
      <c r="F121" s="24">
        <v>5.2449386342179787E-3</v>
      </c>
      <c r="G121" s="24">
        <v>2.851569667910473E-3</v>
      </c>
      <c r="H121" s="24">
        <v>2.907822041291073E-3</v>
      </c>
      <c r="I121" s="24">
        <v>3.2786885245901639E-3</v>
      </c>
      <c r="J121" s="24">
        <v>2.5773195876288659E-3</v>
      </c>
      <c r="K121" s="24">
        <v>1.5552099533437014E-3</v>
      </c>
      <c r="L121" s="25">
        <v>8.0813227357023083E-3</v>
      </c>
      <c r="M121" s="24">
        <v>5.7620933729538512E-3</v>
      </c>
      <c r="N121" s="24">
        <v>7.703180515302499E-3</v>
      </c>
      <c r="O121" s="24">
        <v>7.1959433217560565E-3</v>
      </c>
      <c r="P121" s="24">
        <v>6.8933615516765896E-3</v>
      </c>
      <c r="Q121" s="24">
        <v>5.410804961291934E-3</v>
      </c>
      <c r="R121" s="24">
        <v>7.5423728813559321E-3</v>
      </c>
      <c r="S121" s="24">
        <v>5.9521223443541726E-3</v>
      </c>
      <c r="T121" s="26">
        <v>6.3605471813191605E-3</v>
      </c>
    </row>
    <row r="122" spans="1:20" x14ac:dyDescent="0.3">
      <c r="A122" s="52"/>
      <c r="B122" s="8" t="s">
        <v>74</v>
      </c>
      <c r="C122" s="24">
        <v>3.2230451170294173E-3</v>
      </c>
      <c r="D122" s="24">
        <v>2.8931217439675037E-3</v>
      </c>
      <c r="E122" s="24">
        <v>4.9870252040316683E-3</v>
      </c>
      <c r="F122" s="24">
        <v>3.0365434198104087E-3</v>
      </c>
      <c r="G122" s="24">
        <v>2.2812557343283783E-3</v>
      </c>
      <c r="H122" s="24">
        <v>4.0709508578075024E-3</v>
      </c>
      <c r="I122" s="24">
        <v>6.5573770491803279E-3</v>
      </c>
      <c r="J122" s="24">
        <v>4.7864506627393229E-3</v>
      </c>
      <c r="K122" s="24">
        <v>5.5987558320373249E-3</v>
      </c>
      <c r="L122" s="25">
        <v>6.5435146852121356E-3</v>
      </c>
      <c r="M122" s="24">
        <v>6.6322161822348668E-3</v>
      </c>
      <c r="N122" s="24">
        <v>6.3422604997388074E-3</v>
      </c>
      <c r="O122" s="24">
        <v>5.3131568546412348E-3</v>
      </c>
      <c r="P122" s="24">
        <v>5.4652901895895657E-3</v>
      </c>
      <c r="Q122" s="24">
        <v>6.0767501872970951E-3</v>
      </c>
      <c r="R122" s="24">
        <v>7.2033898305084746E-3</v>
      </c>
      <c r="S122" s="24">
        <v>5.1700916713733327E-3</v>
      </c>
      <c r="T122" s="26">
        <v>5.3585431733031283E-3</v>
      </c>
    </row>
    <row r="123" spans="1:20" x14ac:dyDescent="0.3">
      <c r="A123" s="52" t="s">
        <v>80</v>
      </c>
      <c r="B123" s="8" t="s">
        <v>51</v>
      </c>
      <c r="C123" s="24">
        <v>4.3012444565840727E-3</v>
      </c>
      <c r="D123" s="24">
        <v>2.0213043164895926E-3</v>
      </c>
      <c r="E123" s="24">
        <v>2.3622750966465797E-3</v>
      </c>
      <c r="F123" s="24">
        <v>2.20839521440757E-3</v>
      </c>
      <c r="G123" s="24">
        <v>1.1406278671641892E-3</v>
      </c>
      <c r="H123" s="24">
        <v>1.1631288165164292E-3</v>
      </c>
      <c r="I123" s="24">
        <v>2.7322404371584699E-4</v>
      </c>
      <c r="J123" s="24">
        <v>1.4727540500736377E-3</v>
      </c>
      <c r="K123" s="24">
        <v>3.1104199066874028E-3</v>
      </c>
      <c r="L123" s="25">
        <v>5.944461732980722E-3</v>
      </c>
      <c r="M123" s="24">
        <v>6.0796146733965379E-3</v>
      </c>
      <c r="N123" s="24">
        <v>4.8213693201522622E-3</v>
      </c>
      <c r="O123" s="24">
        <v>4.6457618115419144E-3</v>
      </c>
      <c r="P123" s="24">
        <v>4.8760444816732893E-3</v>
      </c>
      <c r="Q123" s="24">
        <v>4.744859735286773E-3</v>
      </c>
      <c r="R123" s="24">
        <v>4.110169491525424E-3</v>
      </c>
      <c r="S123" s="24">
        <v>4.6052917408871703E-3</v>
      </c>
      <c r="T123" s="26">
        <v>4.7050622985100633E-3</v>
      </c>
    </row>
    <row r="124" spans="1:20" x14ac:dyDescent="0.3">
      <c r="A124" s="52"/>
      <c r="B124" s="8" t="s">
        <v>52</v>
      </c>
      <c r="C124" s="24">
        <v>4.2887801891593278E-3</v>
      </c>
      <c r="D124" s="24">
        <v>2.3100620759881059E-3</v>
      </c>
      <c r="E124" s="24">
        <v>4.7245501932931594E-3</v>
      </c>
      <c r="F124" s="24">
        <v>2.20839521440757E-3</v>
      </c>
      <c r="G124" s="24">
        <v>5.703139335820946E-3</v>
      </c>
      <c r="H124" s="24">
        <v>2.3262576330328583E-3</v>
      </c>
      <c r="I124" s="24">
        <v>1.092896174863388E-3</v>
      </c>
      <c r="J124" s="24">
        <v>4.050073637702504E-3</v>
      </c>
      <c r="K124" s="24">
        <v>2.7993779160186624E-3</v>
      </c>
      <c r="L124" s="25">
        <v>5.8323748916625567E-3</v>
      </c>
      <c r="M124" s="24">
        <v>5.9156640270656945E-3</v>
      </c>
      <c r="N124" s="24">
        <v>5.8706970441511665E-3</v>
      </c>
      <c r="O124" s="24">
        <v>4.6047080698528933E-3</v>
      </c>
      <c r="P124" s="24">
        <v>4.8760444816732893E-3</v>
      </c>
      <c r="Q124" s="24">
        <v>6.2432364937983851E-3</v>
      </c>
      <c r="R124" s="24">
        <v>5.8050847457627123E-3</v>
      </c>
      <c r="S124" s="24">
        <v>5.4742147108658816E-3</v>
      </c>
      <c r="T124" s="26">
        <v>5.0971508233859019E-3</v>
      </c>
    </row>
    <row r="125" spans="1:20" x14ac:dyDescent="0.3">
      <c r="A125" s="52"/>
      <c r="B125" s="8" t="s">
        <v>53</v>
      </c>
      <c r="C125" s="24">
        <v>5.3674352116090812E-3</v>
      </c>
      <c r="D125" s="24">
        <v>3.1763353544836457E-3</v>
      </c>
      <c r="E125" s="24">
        <v>4.1996001718161416E-3</v>
      </c>
      <c r="F125" s="24">
        <v>1.6612653000380943E-3</v>
      </c>
      <c r="G125" s="24">
        <v>2.851569667910473E-3</v>
      </c>
      <c r="H125" s="24">
        <v>3.4893864495492877E-3</v>
      </c>
      <c r="I125" s="24">
        <v>2.185792349726776E-3</v>
      </c>
      <c r="J125" s="24">
        <v>1.8409425625920471E-3</v>
      </c>
      <c r="K125" s="24">
        <v>4.6656298600311046E-3</v>
      </c>
      <c r="L125" s="25">
        <v>6.5178351899043956E-3</v>
      </c>
      <c r="M125" s="24">
        <v>5.6589588348804716E-3</v>
      </c>
      <c r="N125" s="24">
        <v>5.101872289842737E-3</v>
      </c>
      <c r="O125" s="24">
        <v>5.3587256717909631E-3</v>
      </c>
      <c r="P125" s="24">
        <v>3.9943298260454929E-3</v>
      </c>
      <c r="Q125" s="24">
        <v>4.7864813119120955E-3</v>
      </c>
      <c r="R125" s="24">
        <v>4.0677966101694916E-3</v>
      </c>
      <c r="S125" s="24">
        <v>3.9970456619020725E-3</v>
      </c>
      <c r="T125" s="26">
        <v>5.0535854317330315E-3</v>
      </c>
    </row>
    <row r="126" spans="1:20" x14ac:dyDescent="0.3">
      <c r="A126" s="52"/>
      <c r="B126" s="8" t="s">
        <v>54</v>
      </c>
      <c r="C126" s="24">
        <v>2.9549963552069594E-3</v>
      </c>
      <c r="D126" s="24">
        <v>4.6201241519762118E-3</v>
      </c>
      <c r="E126" s="24">
        <v>6.0369252469857039E-3</v>
      </c>
      <c r="F126" s="24">
        <v>2.4844446162085162E-3</v>
      </c>
      <c r="G126" s="24">
        <v>5.1328254022388513E-3</v>
      </c>
      <c r="H126" s="24">
        <v>4.0709508578075024E-3</v>
      </c>
      <c r="I126" s="24">
        <v>2.7322404371584699E-3</v>
      </c>
      <c r="J126" s="24">
        <v>6.6273932253313695E-3</v>
      </c>
      <c r="K126" s="24">
        <v>9.3312597200622088E-4</v>
      </c>
      <c r="L126" s="25">
        <v>5.2672386957318389E-3</v>
      </c>
      <c r="M126" s="24">
        <v>5.8316925515504662E-3</v>
      </c>
      <c r="N126" s="24">
        <v>5.3301389848037289E-3</v>
      </c>
      <c r="O126" s="24">
        <v>4.8950943119831789E-3</v>
      </c>
      <c r="P126" s="24">
        <v>4.9180719206316911E-3</v>
      </c>
      <c r="Q126" s="24">
        <v>4.7864813119120955E-3</v>
      </c>
      <c r="R126" s="24">
        <v>4.7033898305084742E-3</v>
      </c>
      <c r="S126" s="24">
        <v>4.9528609288786553E-3</v>
      </c>
      <c r="T126" s="26">
        <v>4.0515814237169993E-3</v>
      </c>
    </row>
    <row r="127" spans="1:20" x14ac:dyDescent="0.3">
      <c r="A127" s="52"/>
      <c r="B127" s="8" t="s">
        <v>55</v>
      </c>
      <c r="C127" s="24">
        <v>3.7584993236459588E-3</v>
      </c>
      <c r="D127" s="24">
        <v>2.5988198354866192E-3</v>
      </c>
      <c r="E127" s="24">
        <v>4.4620751825546505E-3</v>
      </c>
      <c r="F127" s="24">
        <v>7.1772844468246024E-3</v>
      </c>
      <c r="G127" s="24">
        <v>3.7070405682836146E-3</v>
      </c>
      <c r="H127" s="24">
        <v>4.6525152660657166E-3</v>
      </c>
      <c r="I127" s="24">
        <v>4.3715846994535519E-3</v>
      </c>
      <c r="J127" s="24">
        <v>4.050073637702504E-3</v>
      </c>
      <c r="K127" s="24">
        <v>1.244167962674961E-3</v>
      </c>
      <c r="L127" s="25">
        <v>5.9341329646963288E-3</v>
      </c>
      <c r="M127" s="24">
        <v>6.1299842510233425E-3</v>
      </c>
      <c r="N127" s="24">
        <v>5.1724592261407553E-3</v>
      </c>
      <c r="O127" s="24">
        <v>4.9384055914025535E-3</v>
      </c>
      <c r="P127" s="24">
        <v>4.3708536516738165E-3</v>
      </c>
      <c r="Q127" s="24">
        <v>5.2859402314159656E-3</v>
      </c>
      <c r="R127" s="24">
        <v>4.9576271186440677E-3</v>
      </c>
      <c r="S127" s="24">
        <v>4.8225224833818485E-3</v>
      </c>
      <c r="T127" s="26">
        <v>4.4872353402457092E-3</v>
      </c>
    </row>
    <row r="128" spans="1:20" x14ac:dyDescent="0.3">
      <c r="A128" s="52"/>
      <c r="B128" s="8" t="s">
        <v>56</v>
      </c>
      <c r="C128" s="24">
        <v>5.9275230994371075E-3</v>
      </c>
      <c r="D128" s="24">
        <v>6.6414284684658048E-3</v>
      </c>
      <c r="E128" s="24">
        <v>4.7245501932931594E-3</v>
      </c>
      <c r="F128" s="24">
        <v>7.729383250426494E-3</v>
      </c>
      <c r="G128" s="24">
        <v>4.847668435447804E-3</v>
      </c>
      <c r="H128" s="24">
        <v>2.907822041291073E-3</v>
      </c>
      <c r="I128" s="24">
        <v>4.6448087431693987E-3</v>
      </c>
      <c r="J128" s="24">
        <v>5.1546391752577319E-3</v>
      </c>
      <c r="K128" s="24">
        <v>9.020217729393468E-3</v>
      </c>
      <c r="L128" s="25">
        <v>6.1092849941566767E-3</v>
      </c>
      <c r="M128" s="24">
        <v>6.2931364364142619E-3</v>
      </c>
      <c r="N128" s="24">
        <v>6.1868527277462249E-3</v>
      </c>
      <c r="O128" s="24">
        <v>6.3613232615935137E-3</v>
      </c>
      <c r="P128" s="24">
        <v>5.0861816764653E-3</v>
      </c>
      <c r="Q128" s="24">
        <v>4.4535086989095146E-3</v>
      </c>
      <c r="R128" s="24">
        <v>5.2542372881355937E-3</v>
      </c>
      <c r="S128" s="24">
        <v>5.387322413868011E-3</v>
      </c>
      <c r="T128" s="26">
        <v>5.7070663065260955E-3</v>
      </c>
    </row>
    <row r="129" spans="1:20" x14ac:dyDescent="0.3">
      <c r="A129" s="52"/>
      <c r="B129" s="8" t="s">
        <v>57</v>
      </c>
      <c r="C129" s="24">
        <v>5.3868151370888443E-3</v>
      </c>
      <c r="D129" s="24">
        <v>3.7593950224630436E-3</v>
      </c>
      <c r="E129" s="24">
        <v>6.3046497579389831E-3</v>
      </c>
      <c r="F129" s="24">
        <v>6.0730868396208174E-3</v>
      </c>
      <c r="G129" s="24">
        <v>3.9921975350746619E-3</v>
      </c>
      <c r="H129" s="24">
        <v>6.6879906949694678E-3</v>
      </c>
      <c r="I129" s="24">
        <v>4.9180327868852463E-3</v>
      </c>
      <c r="J129" s="24">
        <v>2.2091310751104565E-3</v>
      </c>
      <c r="K129" s="24">
        <v>4.3545878693623643E-3</v>
      </c>
      <c r="L129" s="25">
        <v>5.7534595120692202E-3</v>
      </c>
      <c r="M129" s="24">
        <v>5.3758378932661317E-3</v>
      </c>
      <c r="N129" s="24">
        <v>5.9213021489634456E-3</v>
      </c>
      <c r="O129" s="24">
        <v>6.3270421330955534E-3</v>
      </c>
      <c r="P129" s="24">
        <v>5.716593260841331E-3</v>
      </c>
      <c r="Q129" s="24">
        <v>6.0767501872970951E-3</v>
      </c>
      <c r="R129" s="24">
        <v>5.6779661016949151E-3</v>
      </c>
      <c r="S129" s="24">
        <v>5.1266455228743974E-3</v>
      </c>
      <c r="T129" s="26">
        <v>5.0971508233859019E-3</v>
      </c>
    </row>
    <row r="130" spans="1:20" x14ac:dyDescent="0.3">
      <c r="A130" s="52"/>
      <c r="B130" s="8" t="s">
        <v>58</v>
      </c>
      <c r="C130" s="24">
        <v>5.3669795287139832E-3</v>
      </c>
      <c r="D130" s="24">
        <v>2.3156062249704771E-3</v>
      </c>
      <c r="E130" s="24">
        <v>7.0868252899397395E-3</v>
      </c>
      <c r="F130" s="24">
        <v>3.5886422234123012E-3</v>
      </c>
      <c r="G130" s="24">
        <v>4.5625114686567566E-3</v>
      </c>
      <c r="H130" s="24">
        <v>5.815644082582146E-3</v>
      </c>
      <c r="I130" s="24">
        <v>4.0983606557377051E-3</v>
      </c>
      <c r="J130" s="24">
        <v>3.6818851251840942E-3</v>
      </c>
      <c r="K130" s="24">
        <v>2.7993779160186624E-3</v>
      </c>
      <c r="L130" s="25">
        <v>5.6142064883574249E-3</v>
      </c>
      <c r="M130" s="24">
        <v>4.9983654839175643E-3</v>
      </c>
      <c r="N130" s="24">
        <v>5.1312721857313757E-3</v>
      </c>
      <c r="O130" s="24">
        <v>4.7331368829574474E-3</v>
      </c>
      <c r="P130" s="24">
        <v>5.6762889468802234E-3</v>
      </c>
      <c r="Q130" s="24">
        <v>4.7864813119120955E-3</v>
      </c>
      <c r="R130" s="24">
        <v>4.7033898305084742E-3</v>
      </c>
      <c r="S130" s="24">
        <v>4.1708302558978146E-3</v>
      </c>
      <c r="T130" s="26">
        <v>4.3129737736342247E-3</v>
      </c>
    </row>
    <row r="131" spans="1:20" x14ac:dyDescent="0.3">
      <c r="A131" s="52"/>
      <c r="B131" s="8" t="s">
        <v>59</v>
      </c>
      <c r="C131" s="24">
        <v>4.5762088764615492E-3</v>
      </c>
      <c r="D131" s="24">
        <v>3.7649391714454149E-3</v>
      </c>
      <c r="E131" s="24">
        <v>4.4620751825546505E-3</v>
      </c>
      <c r="F131" s="24">
        <v>2.20839521440757E-3</v>
      </c>
      <c r="G131" s="24">
        <v>4.2832002196849257E-3</v>
      </c>
      <c r="H131" s="24">
        <v>2.3262576330328583E-3</v>
      </c>
      <c r="I131" s="24">
        <v>3.0054644808743172E-3</v>
      </c>
      <c r="J131" s="24">
        <v>2.5773195876288659E-3</v>
      </c>
      <c r="K131" s="24">
        <v>3.4214618973561432E-3</v>
      </c>
      <c r="L131" s="25">
        <v>4.862656900945673E-3</v>
      </c>
      <c r="M131" s="24">
        <v>4.5976711688995725E-3</v>
      </c>
      <c r="N131" s="24">
        <v>5.1351947610084594E-3</v>
      </c>
      <c r="O131" s="24">
        <v>3.6842179634283853E-3</v>
      </c>
      <c r="P131" s="24">
        <v>4.5415480950033666E-3</v>
      </c>
      <c r="Q131" s="24">
        <v>4.5783734287854821E-3</v>
      </c>
      <c r="R131" s="24">
        <v>4.788135593220339E-3</v>
      </c>
      <c r="S131" s="24">
        <v>4.5183994438892988E-3</v>
      </c>
      <c r="T131" s="26">
        <v>4.574366123551451E-3</v>
      </c>
    </row>
    <row r="132" spans="1:20" x14ac:dyDescent="0.3">
      <c r="A132" s="52"/>
      <c r="B132" s="8" t="s">
        <v>60</v>
      </c>
      <c r="C132" s="24">
        <v>4.0396556699215354E-3</v>
      </c>
      <c r="D132" s="24">
        <v>4.0481527819615564E-3</v>
      </c>
      <c r="E132" s="24">
        <v>5.774450236247195E-3</v>
      </c>
      <c r="F132" s="24">
        <v>6.3491362414217637E-3</v>
      </c>
      <c r="G132" s="24">
        <v>2.851569667910473E-3</v>
      </c>
      <c r="H132" s="24">
        <v>3.1986042454201801E-3</v>
      </c>
      <c r="I132" s="24">
        <v>8.1967213114754103E-3</v>
      </c>
      <c r="J132" s="24">
        <v>4.418262150220913E-3</v>
      </c>
      <c r="K132" s="24">
        <v>4.6656298600311046E-3</v>
      </c>
      <c r="L132" s="25">
        <v>4.7851852857139629E-3</v>
      </c>
      <c r="M132" s="24">
        <v>5.1726961224674052E-3</v>
      </c>
      <c r="N132" s="24">
        <v>5.4022988349504792E-3</v>
      </c>
      <c r="O132" s="24">
        <v>4.9436731794400444E-3</v>
      </c>
      <c r="P132" s="24">
        <v>4.9618224845873879E-3</v>
      </c>
      <c r="Q132" s="24">
        <v>5.6189128444185466E-3</v>
      </c>
      <c r="R132" s="24">
        <v>6.2288135593220337E-3</v>
      </c>
      <c r="S132" s="24">
        <v>6.2996915323456576E-3</v>
      </c>
      <c r="T132" s="26">
        <v>5.5328047399146119E-3</v>
      </c>
    </row>
    <row r="133" spans="1:20" x14ac:dyDescent="0.3">
      <c r="A133" s="52"/>
      <c r="B133" s="8" t="s">
        <v>61</v>
      </c>
      <c r="C133" s="24">
        <v>4.5822131687263722E-3</v>
      </c>
      <c r="D133" s="24">
        <v>2.3211503739528488E-3</v>
      </c>
      <c r="E133" s="24">
        <v>4.2048496720309119E-3</v>
      </c>
      <c r="F133" s="24">
        <v>3.8696605144456645E-3</v>
      </c>
      <c r="G133" s="24">
        <v>3.4218836014925673E-3</v>
      </c>
      <c r="H133" s="24">
        <v>5.5248618784530384E-3</v>
      </c>
      <c r="I133" s="24">
        <v>6.2841530054644811E-3</v>
      </c>
      <c r="J133" s="24">
        <v>4.050073637702504E-3</v>
      </c>
      <c r="K133" s="24">
        <v>3.7325038880248835E-3</v>
      </c>
      <c r="L133" s="25">
        <v>5.2872797058975528E-3</v>
      </c>
      <c r="M133" s="24">
        <v>5.6509076870695819E-3</v>
      </c>
      <c r="N133" s="24">
        <v>6.1084594782730185E-3</v>
      </c>
      <c r="O133" s="24">
        <v>6.6539670414541528E-3</v>
      </c>
      <c r="P133" s="24">
        <v>6.0159547085420284E-3</v>
      </c>
      <c r="Q133" s="24">
        <v>6.4929659535503201E-3</v>
      </c>
      <c r="R133" s="24">
        <v>6.8220338983050847E-3</v>
      </c>
      <c r="S133" s="24">
        <v>7.168614502324369E-3</v>
      </c>
      <c r="T133" s="26">
        <v>6.0991548314019341E-3</v>
      </c>
    </row>
    <row r="134" spans="1:20" x14ac:dyDescent="0.3">
      <c r="A134" s="52"/>
      <c r="B134" s="8" t="s">
        <v>62</v>
      </c>
      <c r="C134" s="24">
        <v>4.5886731438862941E-3</v>
      </c>
      <c r="D134" s="24">
        <v>4.3313663924776985E-3</v>
      </c>
      <c r="E134" s="24">
        <v>3.6746501503391242E-3</v>
      </c>
      <c r="F134" s="24">
        <v>4.6928398306160862E-3</v>
      </c>
      <c r="G134" s="24">
        <v>7.1289241697761819E-3</v>
      </c>
      <c r="H134" s="24">
        <v>3.4893864495492877E-3</v>
      </c>
      <c r="I134" s="24">
        <v>5.7377049180327867E-3</v>
      </c>
      <c r="J134" s="24">
        <v>2.5773195876288659E-3</v>
      </c>
      <c r="K134" s="24">
        <v>5.9097978227060652E-3</v>
      </c>
      <c r="L134" s="25">
        <v>6.1760142221247158E-3</v>
      </c>
      <c r="M134" s="24">
        <v>6.5562293161188692E-3</v>
      </c>
      <c r="N134" s="24">
        <v>6.4540538951356969E-3</v>
      </c>
      <c r="O134" s="24">
        <v>6.3262896205187689E-3</v>
      </c>
      <c r="P134" s="24">
        <v>7.1918614368786399E-3</v>
      </c>
      <c r="Q134" s="24">
        <v>6.7426954133022561E-3</v>
      </c>
      <c r="R134" s="24">
        <v>7.3728813559322034E-3</v>
      </c>
      <c r="S134" s="24">
        <v>7.0817222053264975E-3</v>
      </c>
      <c r="T134" s="26">
        <v>7.9724666724753854E-3</v>
      </c>
    </row>
    <row r="135" spans="1:20" x14ac:dyDescent="0.3">
      <c r="A135" s="52"/>
      <c r="B135" s="8" t="s">
        <v>63</v>
      </c>
      <c r="C135" s="24">
        <v>6.1775857893412783E-3</v>
      </c>
      <c r="D135" s="24">
        <v>1.4437887974925662E-3</v>
      </c>
      <c r="E135" s="24">
        <v>2.8872251181235975E-3</v>
      </c>
      <c r="F135" s="24">
        <v>3.5886422234123012E-3</v>
      </c>
      <c r="G135" s="24">
        <v>3.7128862861028314E-3</v>
      </c>
      <c r="H135" s="24">
        <v>3.4893864495492877E-3</v>
      </c>
      <c r="I135" s="24">
        <v>2.7322404371584699E-3</v>
      </c>
      <c r="J135" s="24">
        <v>2.9455081001472753E-3</v>
      </c>
      <c r="K135" s="24">
        <v>2.7993779160186624E-3</v>
      </c>
      <c r="L135" s="25">
        <v>6.8524919647977318E-3</v>
      </c>
      <c r="M135" s="24">
        <v>5.5149697120477018E-3</v>
      </c>
      <c r="N135" s="24">
        <v>6.8526419156179864E-3</v>
      </c>
      <c r="O135" s="24">
        <v>6.295018542327945E-3</v>
      </c>
      <c r="P135" s="24">
        <v>7.1129759339537196E-3</v>
      </c>
      <c r="Q135" s="24">
        <v>7.9913427120619322E-3</v>
      </c>
      <c r="R135" s="24">
        <v>5.9322033898305086E-3</v>
      </c>
      <c r="S135" s="24">
        <v>6.2562453838467223E-3</v>
      </c>
      <c r="T135" s="26">
        <v>7.1011588394179663E-3</v>
      </c>
    </row>
    <row r="136" spans="1:20" x14ac:dyDescent="0.3">
      <c r="A136" s="52"/>
      <c r="B136" s="8" t="s">
        <v>64</v>
      </c>
      <c r="C136" s="24">
        <v>3.5076324874563211E-3</v>
      </c>
      <c r="D136" s="24">
        <v>5.4863974304717516E-3</v>
      </c>
      <c r="E136" s="24">
        <v>4.9870252040316683E-3</v>
      </c>
      <c r="F136" s="24">
        <v>3.864691625213247E-3</v>
      </c>
      <c r="G136" s="24">
        <v>3.9921975350746619E-3</v>
      </c>
      <c r="H136" s="24">
        <v>5.2340796743239318E-3</v>
      </c>
      <c r="I136" s="24">
        <v>4.0983606557377051E-3</v>
      </c>
      <c r="J136" s="24">
        <v>2.9455081001472753E-3</v>
      </c>
      <c r="K136" s="24">
        <v>3.4214618973561432E-3</v>
      </c>
      <c r="L136" s="25">
        <v>6.3141824715323711E-3</v>
      </c>
      <c r="M136" s="24">
        <v>6.8497302499522066E-3</v>
      </c>
      <c r="N136" s="24">
        <v>7.4320373539464519E-3</v>
      </c>
      <c r="O136" s="24">
        <v>6.7451046757536093E-3</v>
      </c>
      <c r="P136" s="24">
        <v>8.113880406467544E-3</v>
      </c>
      <c r="Q136" s="24">
        <v>8.1162074419378998E-3</v>
      </c>
      <c r="R136" s="24">
        <v>6.8220338983050847E-3</v>
      </c>
      <c r="S136" s="24">
        <v>8.2547682147977586E-3</v>
      </c>
      <c r="T136" s="26">
        <v>7.1011588394179663E-3</v>
      </c>
    </row>
    <row r="137" spans="1:20" x14ac:dyDescent="0.3">
      <c r="A137" s="52"/>
      <c r="B137" s="8" t="s">
        <v>65</v>
      </c>
      <c r="C137" s="24">
        <v>1.0971235821393205E-3</v>
      </c>
      <c r="D137" s="24">
        <v>5.7751551899702649E-3</v>
      </c>
      <c r="E137" s="24">
        <v>3.1497001288621064E-3</v>
      </c>
      <c r="F137" s="24">
        <v>5.2449386342179787E-3</v>
      </c>
      <c r="G137" s="24">
        <v>3.9921975350746619E-3</v>
      </c>
      <c r="H137" s="24">
        <v>4.3617330619366091E-3</v>
      </c>
      <c r="I137" s="24">
        <v>7.1038251366120223E-3</v>
      </c>
      <c r="J137" s="24">
        <v>2.5773195876288659E-3</v>
      </c>
      <c r="K137" s="24">
        <v>4.3545878693623643E-3</v>
      </c>
      <c r="L137" s="25">
        <v>6.5734786488146485E-3</v>
      </c>
      <c r="M137" s="24">
        <v>7.8885944712036044E-3</v>
      </c>
      <c r="N137" s="24">
        <v>8.8697777051346162E-3</v>
      </c>
      <c r="O137" s="24">
        <v>8.2060660373264524E-3</v>
      </c>
      <c r="P137" s="24">
        <v>8.4072109166777112E-3</v>
      </c>
      <c r="Q137" s="24">
        <v>7.5751269458087071E-3</v>
      </c>
      <c r="R137" s="24">
        <v>9.6186440677966095E-3</v>
      </c>
      <c r="S137" s="24">
        <v>7.5161836903158532E-3</v>
      </c>
      <c r="T137" s="26">
        <v>7.7546397142110304E-3</v>
      </c>
    </row>
    <row r="138" spans="1:20" x14ac:dyDescent="0.3">
      <c r="A138" s="52"/>
      <c r="B138" s="8" t="s">
        <v>66</v>
      </c>
      <c r="C138" s="24">
        <v>1.8888056001819503E-3</v>
      </c>
      <c r="D138" s="24">
        <v>2.3211503739528488E-3</v>
      </c>
      <c r="E138" s="24">
        <v>2.8872251181235975E-3</v>
      </c>
      <c r="F138" s="24">
        <v>4.4167904288151399E-3</v>
      </c>
      <c r="G138" s="24">
        <v>3.9921975350746619E-3</v>
      </c>
      <c r="H138" s="24">
        <v>6.3972084908403603E-3</v>
      </c>
      <c r="I138" s="24">
        <v>3.8251366120218579E-3</v>
      </c>
      <c r="J138" s="24">
        <v>3.3136966126656848E-3</v>
      </c>
      <c r="K138" s="24">
        <v>8.3981337480559873E-3</v>
      </c>
      <c r="L138" s="25">
        <v>7.1460794967015588E-3</v>
      </c>
      <c r="M138" s="24">
        <v>8.0861470154228697E-3</v>
      </c>
      <c r="N138" s="24">
        <v>7.5810952144756373E-3</v>
      </c>
      <c r="O138" s="24">
        <v>8.4561510503445014E-3</v>
      </c>
      <c r="P138" s="24">
        <v>8.4912657945945165E-3</v>
      </c>
      <c r="Q138" s="24">
        <v>8.8653958211937067E-3</v>
      </c>
      <c r="R138" s="24">
        <v>9.4915254237288131E-3</v>
      </c>
      <c r="S138" s="24">
        <v>7.4292913933179825E-3</v>
      </c>
      <c r="T138" s="26">
        <v>9.7150823385902235E-3</v>
      </c>
    </row>
    <row r="139" spans="1:20" x14ac:dyDescent="0.3">
      <c r="A139" s="52"/>
      <c r="B139" s="8" t="s">
        <v>67</v>
      </c>
      <c r="C139" s="24">
        <v>2.1560234108427587E-3</v>
      </c>
      <c r="D139" s="24">
        <v>1.7325465569910795E-3</v>
      </c>
      <c r="E139" s="24">
        <v>3.9371251610776327E-3</v>
      </c>
      <c r="F139" s="24">
        <v>3.0365434198104087E-3</v>
      </c>
      <c r="G139" s="24">
        <v>4.5625114686567566E-3</v>
      </c>
      <c r="H139" s="24">
        <v>1.7446932247746438E-3</v>
      </c>
      <c r="I139" s="24">
        <v>3.5519125683060111E-3</v>
      </c>
      <c r="J139" s="24">
        <v>1.8409425625920471E-3</v>
      </c>
      <c r="K139" s="24">
        <v>1.8662519440124418E-3</v>
      </c>
      <c r="L139" s="25">
        <v>8.8754243511236178E-3</v>
      </c>
      <c r="M139" s="24">
        <v>1.0039115936062704E-2</v>
      </c>
      <c r="N139" s="24">
        <v>8.5108232299024641E-3</v>
      </c>
      <c r="O139" s="24">
        <v>9.5468762241393695E-3</v>
      </c>
      <c r="P139" s="24">
        <v>9.4587584531364115E-3</v>
      </c>
      <c r="Q139" s="24">
        <v>1.1445933571963706E-2</v>
      </c>
      <c r="R139" s="24">
        <v>8.8983050847457629E-3</v>
      </c>
      <c r="S139" s="24">
        <v>8.5154451057913721E-3</v>
      </c>
      <c r="T139" s="26">
        <v>9.8022131218959661E-3</v>
      </c>
    </row>
    <row r="140" spans="1:20" x14ac:dyDescent="0.3">
      <c r="A140" s="52"/>
      <c r="B140" s="8" t="s">
        <v>68</v>
      </c>
      <c r="C140" s="24">
        <v>4.0331956947616144E-3</v>
      </c>
      <c r="D140" s="24">
        <v>3.7538508734806723E-3</v>
      </c>
      <c r="E140" s="24">
        <v>1.8373250751695621E-3</v>
      </c>
      <c r="F140" s="24">
        <v>1.104197607203785E-3</v>
      </c>
      <c r="G140" s="24">
        <v>2.2871014521475947E-3</v>
      </c>
      <c r="H140" s="24">
        <v>4.3617330619366091E-3</v>
      </c>
      <c r="I140" s="24">
        <v>1.639344262295082E-3</v>
      </c>
      <c r="J140" s="24">
        <v>1.4727540500736377E-3</v>
      </c>
      <c r="K140" s="24">
        <v>1.5552099533437014E-3</v>
      </c>
      <c r="L140" s="25">
        <v>1.0072207455265929E-2</v>
      </c>
      <c r="M140" s="24">
        <v>1.005109285016155E-2</v>
      </c>
      <c r="N140" s="24">
        <v>1.0221279656295408E-2</v>
      </c>
      <c r="O140" s="24">
        <v>8.9152673346915776E-3</v>
      </c>
      <c r="P140" s="24">
        <v>1.0048004161052688E-2</v>
      </c>
      <c r="Q140" s="24">
        <v>1.0322151003079996E-2</v>
      </c>
      <c r="R140" s="24">
        <v>8.6440677966101703E-3</v>
      </c>
      <c r="S140" s="24">
        <v>9.2105834817743405E-3</v>
      </c>
      <c r="T140" s="26">
        <v>1.0281432430077547E-2</v>
      </c>
    </row>
    <row r="141" spans="1:20" x14ac:dyDescent="0.3">
      <c r="A141" s="52"/>
      <c r="B141" s="8" t="s">
        <v>69</v>
      </c>
      <c r="C141" s="24">
        <v>2.4124388564021218E-3</v>
      </c>
      <c r="D141" s="24">
        <v>2.8875775949851325E-3</v>
      </c>
      <c r="E141" s="24">
        <v>4.7245501932931594E-3</v>
      </c>
      <c r="F141" s="24">
        <v>4.421759318047557E-3</v>
      </c>
      <c r="G141" s="24">
        <v>2.851569667910473E-3</v>
      </c>
      <c r="H141" s="24">
        <v>1.4539110206455365E-3</v>
      </c>
      <c r="I141" s="24">
        <v>2.7322404371584699E-3</v>
      </c>
      <c r="J141" s="24">
        <v>2.2091310751104565E-3</v>
      </c>
      <c r="K141" s="24">
        <v>2.1772939346811821E-3</v>
      </c>
      <c r="L141" s="25">
        <v>9.8782747829069088E-3</v>
      </c>
      <c r="M141" s="24">
        <v>1.1510612909929011E-2</v>
      </c>
      <c r="N141" s="24">
        <v>9.913745870834139E-3</v>
      </c>
      <c r="O141" s="24">
        <v>9.5819098652141152E-3</v>
      </c>
      <c r="P141" s="24">
        <v>1.0342196233761501E-2</v>
      </c>
      <c r="Q141" s="24">
        <v>1.0696745192707901E-2</v>
      </c>
      <c r="R141" s="24">
        <v>1.0338983050847458E-2</v>
      </c>
      <c r="S141" s="24">
        <v>1.0861537124733893E-2</v>
      </c>
      <c r="T141" s="26">
        <v>1.0717086346606257E-2</v>
      </c>
    </row>
    <row r="142" spans="1:20" x14ac:dyDescent="0.3">
      <c r="A142" s="52"/>
      <c r="B142" s="8" t="s">
        <v>70</v>
      </c>
      <c r="C142" s="24">
        <v>1.0786550224497532E-3</v>
      </c>
      <c r="D142" s="24">
        <v>1.4437887974925662E-3</v>
      </c>
      <c r="E142" s="24">
        <v>2.6247501073850886E-3</v>
      </c>
      <c r="F142" s="24">
        <v>1.6562964108056775E-3</v>
      </c>
      <c r="G142" s="24">
        <v>1.996098767537331E-3</v>
      </c>
      <c r="H142" s="24">
        <v>2.3262576330328583E-3</v>
      </c>
      <c r="I142" s="24">
        <v>2.4590163934426232E-3</v>
      </c>
      <c r="J142" s="24">
        <v>1.1045655375552283E-3</v>
      </c>
      <c r="K142" s="24">
        <v>2.1772939346811821E-3</v>
      </c>
      <c r="L142" s="25">
        <v>9.7219033963452332E-3</v>
      </c>
      <c r="M142" s="24">
        <v>9.6296385507055604E-3</v>
      </c>
      <c r="N142" s="24">
        <v>1.0848250883875633E-2</v>
      </c>
      <c r="O142" s="24">
        <v>9.4542335646863439E-3</v>
      </c>
      <c r="P142" s="24">
        <v>9.7932548398063334E-3</v>
      </c>
      <c r="Q142" s="24">
        <v>9.1567468575709642E-3</v>
      </c>
      <c r="R142" s="24">
        <v>9.6610169491525427E-3</v>
      </c>
      <c r="S142" s="24">
        <v>8.9933527392796631E-3</v>
      </c>
      <c r="T142" s="26">
        <v>9.3665592053672562E-3</v>
      </c>
    </row>
    <row r="143" spans="1:20" x14ac:dyDescent="0.3">
      <c r="A143" s="52"/>
      <c r="B143" s="8" t="s">
        <v>71</v>
      </c>
      <c r="C143" s="24">
        <v>1.0786550224497532E-3</v>
      </c>
      <c r="D143" s="24">
        <v>3.1763353544836457E-3</v>
      </c>
      <c r="E143" s="24">
        <v>2.0998000859080708E-3</v>
      </c>
      <c r="F143" s="24">
        <v>3.312592821611355E-3</v>
      </c>
      <c r="G143" s="24">
        <v>2.2812557343283783E-3</v>
      </c>
      <c r="H143" s="24">
        <v>1.1631288165164292E-3</v>
      </c>
      <c r="I143" s="24">
        <v>2.4590163934426232E-3</v>
      </c>
      <c r="J143" s="24">
        <v>1.8409425625920471E-3</v>
      </c>
      <c r="K143" s="24">
        <v>3.7325038880248835E-3</v>
      </c>
      <c r="L143" s="25">
        <v>8.852472399839599E-3</v>
      </c>
      <c r="M143" s="24">
        <v>8.6323608367418168E-3</v>
      </c>
      <c r="N143" s="24">
        <v>9.0934421706863559E-3</v>
      </c>
      <c r="O143" s="24">
        <v>8.0829048122593884E-3</v>
      </c>
      <c r="P143" s="24">
        <v>8.4526846056307021E-3</v>
      </c>
      <c r="Q143" s="24">
        <v>7.0756680263048361E-3</v>
      </c>
      <c r="R143" s="24">
        <v>9.3644067796610168E-3</v>
      </c>
      <c r="S143" s="24">
        <v>7.6030759873137246E-3</v>
      </c>
      <c r="T143" s="26">
        <v>8.6695129389213216E-3</v>
      </c>
    </row>
    <row r="144" spans="1:20" x14ac:dyDescent="0.3">
      <c r="A144" s="52"/>
      <c r="B144" s="8" t="s">
        <v>72</v>
      </c>
      <c r="C144" s="24">
        <v>2.9859291823212705E-3</v>
      </c>
      <c r="D144" s="24">
        <v>2.0213043164895926E-3</v>
      </c>
      <c r="E144" s="24">
        <v>2.8872251181235975E-3</v>
      </c>
      <c r="F144" s="24">
        <v>1.6562964108056775E-3</v>
      </c>
      <c r="G144" s="24">
        <v>1.996098767537331E-3</v>
      </c>
      <c r="H144" s="24">
        <v>2.3262576330328583E-3</v>
      </c>
      <c r="I144" s="24">
        <v>1.639344262295082E-3</v>
      </c>
      <c r="J144" s="24">
        <v>7.3637702503681884E-4</v>
      </c>
      <c r="K144" s="24">
        <v>1.5552099533437014E-3</v>
      </c>
      <c r="L144" s="25">
        <v>7.8480026107317809E-3</v>
      </c>
      <c r="M144" s="24">
        <v>7.720651520173147E-3</v>
      </c>
      <c r="N144" s="24">
        <v>7.8586271246740627E-3</v>
      </c>
      <c r="O144" s="24">
        <v>7.545443607418191E-3</v>
      </c>
      <c r="P144" s="24">
        <v>7.6095511389667192E-3</v>
      </c>
      <c r="Q144" s="24">
        <v>6.4513443769249976E-3</v>
      </c>
      <c r="R144" s="24">
        <v>7.1186440677966098E-3</v>
      </c>
      <c r="S144" s="24">
        <v>7.3423990963201111E-3</v>
      </c>
      <c r="T144" s="26">
        <v>5.8813278731375792E-3</v>
      </c>
    </row>
    <row r="145" spans="1:20" x14ac:dyDescent="0.3">
      <c r="A145" s="52"/>
      <c r="B145" s="8" t="s">
        <v>73</v>
      </c>
      <c r="C145" s="24">
        <v>3.7692212741188575E-3</v>
      </c>
      <c r="D145" s="24">
        <v>1.1550310379940529E-3</v>
      </c>
      <c r="E145" s="24">
        <v>1.3123750536925443E-3</v>
      </c>
      <c r="F145" s="24">
        <v>1.9323458126066235E-3</v>
      </c>
      <c r="G145" s="24">
        <v>1.1406278671641892E-3</v>
      </c>
      <c r="H145" s="24">
        <v>2.6170398371619659E-3</v>
      </c>
      <c r="I145" s="24">
        <v>1.912568306010929E-3</v>
      </c>
      <c r="J145" s="24">
        <v>3.3136966126656848E-3</v>
      </c>
      <c r="K145" s="24">
        <v>1.5552099533437014E-3</v>
      </c>
      <c r="L145" s="25">
        <v>7.8150808812208553E-3</v>
      </c>
      <c r="M145" s="24">
        <v>7.5823181623314983E-3</v>
      </c>
      <c r="N145" s="24">
        <v>7.1974984222800244E-3</v>
      </c>
      <c r="O145" s="24">
        <v>6.9556409722362047E-3</v>
      </c>
      <c r="P145" s="24">
        <v>6.3470048452173621E-3</v>
      </c>
      <c r="Q145" s="24">
        <v>6.0351286106717725E-3</v>
      </c>
      <c r="R145" s="24">
        <v>5.8050847457627123E-3</v>
      </c>
      <c r="S145" s="24">
        <v>5.6045531563626884E-3</v>
      </c>
      <c r="T145" s="26">
        <v>6.9704626644593532E-3</v>
      </c>
    </row>
    <row r="146" spans="1:20" x14ac:dyDescent="0.3">
      <c r="A146" s="52"/>
      <c r="B146" s="8" t="s">
        <v>74</v>
      </c>
      <c r="C146" s="24">
        <v>3.4846339036919537E-3</v>
      </c>
      <c r="D146" s="24">
        <v>2.5988198354866192E-3</v>
      </c>
      <c r="E146" s="24">
        <v>3.1497001288621064E-3</v>
      </c>
      <c r="F146" s="24">
        <v>1.3802470090047312E-3</v>
      </c>
      <c r="G146" s="24">
        <v>1.1406278671641892E-3</v>
      </c>
      <c r="H146" s="24">
        <v>1.4539110206455365E-3</v>
      </c>
      <c r="I146" s="24">
        <v>2.4590163934426232E-3</v>
      </c>
      <c r="J146" s="24">
        <v>1.1045655375552283E-3</v>
      </c>
      <c r="K146" s="24">
        <v>1.244167962674961E-3</v>
      </c>
      <c r="L146" s="25">
        <v>6.5165592143739846E-3</v>
      </c>
      <c r="M146" s="24">
        <v>5.8724805978981956E-3</v>
      </c>
      <c r="N146" s="24">
        <v>6.2218646248976212E-3</v>
      </c>
      <c r="O146" s="24">
        <v>5.6901656556102697E-3</v>
      </c>
      <c r="P146" s="24">
        <v>5.8006481387581346E-3</v>
      </c>
      <c r="Q146" s="24">
        <v>6.0351286106717725E-3</v>
      </c>
      <c r="R146" s="24">
        <v>5.8474576271186438E-3</v>
      </c>
      <c r="S146" s="24">
        <v>6.6038145718382065E-3</v>
      </c>
      <c r="T146" s="26">
        <v>5.1407162150387733E-3</v>
      </c>
    </row>
    <row r="147" spans="1:20" x14ac:dyDescent="0.3">
      <c r="A147" s="52" t="s">
        <v>81</v>
      </c>
      <c r="B147" s="8" t="s">
        <v>51</v>
      </c>
      <c r="C147" s="24">
        <v>8.0414628546737396E-4</v>
      </c>
      <c r="D147" s="24">
        <v>1.1550310379940529E-3</v>
      </c>
      <c r="E147" s="24">
        <v>5.2495002147701769E-4</v>
      </c>
      <c r="F147" s="24">
        <v>1.6562964108056775E-3</v>
      </c>
      <c r="G147" s="24">
        <v>2.0019444853565473E-3</v>
      </c>
      <c r="H147" s="24">
        <v>1.1631288165164292E-3</v>
      </c>
      <c r="I147" s="24">
        <v>2.7322404371584699E-4</v>
      </c>
      <c r="J147" s="24">
        <v>3.6818851251840942E-3</v>
      </c>
      <c r="K147" s="24">
        <v>3.1104199066874026E-4</v>
      </c>
      <c r="L147" s="25">
        <v>5.7417064897524123E-3</v>
      </c>
      <c r="M147" s="24">
        <v>5.3366467687982477E-3</v>
      </c>
      <c r="N147" s="24">
        <v>5.2850293691172646E-3</v>
      </c>
      <c r="O147" s="24">
        <v>6.7793858042515696E-3</v>
      </c>
      <c r="P147" s="24">
        <v>5.0021267985484955E-3</v>
      </c>
      <c r="Q147" s="24">
        <v>5.7021559976691916E-3</v>
      </c>
      <c r="R147" s="24">
        <v>5.1271186440677964E-3</v>
      </c>
      <c r="S147" s="24">
        <v>5.9955684928531087E-3</v>
      </c>
      <c r="T147" s="26">
        <v>4.6179315152043215E-3</v>
      </c>
    </row>
    <row r="148" spans="1:20" x14ac:dyDescent="0.3">
      <c r="A148" s="52"/>
      <c r="B148" s="8" t="s">
        <v>52</v>
      </c>
      <c r="C148" s="24">
        <v>5.5909610740928278E-4</v>
      </c>
      <c r="D148" s="24">
        <v>8.6627327849553976E-4</v>
      </c>
      <c r="E148" s="24">
        <v>1.3123750536925443E-3</v>
      </c>
      <c r="F148" s="24">
        <v>8.2814820540283874E-4</v>
      </c>
      <c r="G148" s="24">
        <v>2.8515696679104729E-4</v>
      </c>
      <c r="H148" s="24">
        <v>1.1631288165164292E-3</v>
      </c>
      <c r="I148" s="24">
        <v>1.912568306010929E-3</v>
      </c>
      <c r="J148" s="24">
        <v>3.6818851251840942E-4</v>
      </c>
      <c r="K148" s="24">
        <v>2.4883359253499221E-3</v>
      </c>
      <c r="L148" s="25">
        <v>6.9164351177544168E-3</v>
      </c>
      <c r="M148" s="24">
        <v>7.6607004112672662E-3</v>
      </c>
      <c r="N148" s="24">
        <v>5.1692551423748205E-3</v>
      </c>
      <c r="O148" s="24">
        <v>5.4370705922850825E-3</v>
      </c>
      <c r="P148" s="24">
        <v>5.7577591373010857E-3</v>
      </c>
      <c r="Q148" s="24">
        <v>5.9102638807958041E-3</v>
      </c>
      <c r="R148" s="24">
        <v>5.5084745762711863E-3</v>
      </c>
      <c r="S148" s="24">
        <v>4.561845592388235E-3</v>
      </c>
      <c r="T148" s="26">
        <v>6.0120240480961923E-3</v>
      </c>
    </row>
    <row r="149" spans="1:20" x14ac:dyDescent="0.3">
      <c r="A149" s="52"/>
      <c r="B149" s="8" t="s">
        <v>53</v>
      </c>
      <c r="C149" s="24">
        <v>1.072195047289832E-3</v>
      </c>
      <c r="D149" s="24">
        <v>2.0213043164895926E-3</v>
      </c>
      <c r="E149" s="24">
        <v>7.874250322155266E-4</v>
      </c>
      <c r="F149" s="24">
        <v>8.2814820540283874E-4</v>
      </c>
      <c r="G149" s="24">
        <v>1.1406278671641892E-3</v>
      </c>
      <c r="H149" s="24">
        <v>8.7234661238732192E-4</v>
      </c>
      <c r="I149" s="24">
        <v>1.639344262295082E-3</v>
      </c>
      <c r="J149" s="24">
        <v>7.3637702503681884E-4</v>
      </c>
      <c r="K149" s="24">
        <v>1.244167962674961E-3</v>
      </c>
      <c r="L149" s="25">
        <v>6.3659121584028651E-3</v>
      </c>
      <c r="M149" s="24">
        <v>6.2099634218389568E-3</v>
      </c>
      <c r="N149" s="24">
        <v>7.0374107461202273E-3</v>
      </c>
      <c r="O149" s="24">
        <v>6.5277957660799515E-3</v>
      </c>
      <c r="P149" s="24">
        <v>5.5484835050077222E-3</v>
      </c>
      <c r="Q149" s="24">
        <v>6.0767501872970951E-3</v>
      </c>
      <c r="R149" s="24">
        <v>5.5932203389830511E-3</v>
      </c>
      <c r="S149" s="24">
        <v>6.0824607898509794E-3</v>
      </c>
      <c r="T149" s="26">
        <v>5.1842816066916438E-3</v>
      </c>
    </row>
    <row r="150" spans="1:20" x14ac:dyDescent="0.3">
      <c r="A150" s="52"/>
      <c r="B150" s="8" t="s">
        <v>54</v>
      </c>
      <c r="C150" s="24">
        <v>2.1560234108427587E-3</v>
      </c>
      <c r="D150" s="24">
        <v>5.7751551899702647E-4</v>
      </c>
      <c r="E150" s="24">
        <v>2.6247501073850886E-3</v>
      </c>
      <c r="F150" s="24">
        <v>2.4844446162085162E-3</v>
      </c>
      <c r="G150" s="24">
        <v>1.4257848339552365E-3</v>
      </c>
      <c r="H150" s="24">
        <v>5.8156440825821458E-4</v>
      </c>
      <c r="I150" s="24">
        <v>1.366120218579235E-3</v>
      </c>
      <c r="J150" s="24">
        <v>3.3136966126656848E-3</v>
      </c>
      <c r="K150" s="24">
        <v>2.4883359253499221E-3</v>
      </c>
      <c r="L150" s="25">
        <v>5.7014293661288755E-3</v>
      </c>
      <c r="M150" s="24">
        <v>6.4115082707578361E-3</v>
      </c>
      <c r="N150" s="24">
        <v>7.5851148832001732E-3</v>
      </c>
      <c r="O150" s="24">
        <v>6.5232806906192443E-3</v>
      </c>
      <c r="P150" s="24">
        <v>6.0099237710514982E-3</v>
      </c>
      <c r="Q150" s="24">
        <v>6.4513443769249976E-3</v>
      </c>
      <c r="R150" s="24">
        <v>5.4237288135593224E-3</v>
      </c>
      <c r="S150" s="24">
        <v>6.4300299778424644E-3</v>
      </c>
      <c r="T150" s="26">
        <v>5.8377624814847087E-3</v>
      </c>
    </row>
    <row r="151" spans="1:20" x14ac:dyDescent="0.3">
      <c r="A151" s="52"/>
      <c r="B151" s="8" t="s">
        <v>55</v>
      </c>
      <c r="C151" s="24">
        <v>5.421018159097391E-4</v>
      </c>
      <c r="D151" s="24">
        <v>2.3100620759881059E-3</v>
      </c>
      <c r="E151" s="24">
        <v>2.0998000859080708E-3</v>
      </c>
      <c r="F151" s="24">
        <v>1.104197607203785E-3</v>
      </c>
      <c r="G151" s="24">
        <v>1.1406278671641892E-3</v>
      </c>
      <c r="H151" s="24">
        <v>1.4539110206455365E-3</v>
      </c>
      <c r="I151" s="24">
        <v>8.1967213114754098E-4</v>
      </c>
      <c r="J151" s="24">
        <v>1.4727540500736377E-3</v>
      </c>
      <c r="K151" s="24">
        <v>1.5552099533437014E-3</v>
      </c>
      <c r="L151" s="25">
        <v>7.7845745304662706E-3</v>
      </c>
      <c r="M151" s="24">
        <v>7.2832280019186997E-3</v>
      </c>
      <c r="N151" s="24">
        <v>6.6458522912335033E-3</v>
      </c>
      <c r="O151" s="24">
        <v>5.7797982647561572E-3</v>
      </c>
      <c r="P151" s="24">
        <v>6.2200609658435088E-3</v>
      </c>
      <c r="Q151" s="24">
        <v>5.6189128444185466E-3</v>
      </c>
      <c r="R151" s="24">
        <v>5.1694915254237288E-3</v>
      </c>
      <c r="S151" s="24">
        <v>6.2562453838467223E-3</v>
      </c>
      <c r="T151" s="26">
        <v>4.4001045569399665E-3</v>
      </c>
    </row>
    <row r="152" spans="1:20" x14ac:dyDescent="0.3">
      <c r="A152" s="52"/>
      <c r="B152" s="8" t="s">
        <v>56</v>
      </c>
      <c r="C152" s="24">
        <v>1.8763413327572058E-3</v>
      </c>
      <c r="D152" s="24">
        <v>3.465093113982159E-3</v>
      </c>
      <c r="E152" s="24">
        <v>3.6746501503391242E-3</v>
      </c>
      <c r="F152" s="24">
        <v>2.20839521440757E-3</v>
      </c>
      <c r="G152" s="24">
        <v>1.4257848339552365E-3</v>
      </c>
      <c r="H152" s="24">
        <v>4.6525152660657166E-3</v>
      </c>
      <c r="I152" s="24">
        <v>3.0054644808743172E-3</v>
      </c>
      <c r="J152" s="24">
        <v>1.4727540500736377E-3</v>
      </c>
      <c r="K152" s="24">
        <v>9.3312597200622088E-4</v>
      </c>
      <c r="L152" s="25">
        <v>6.2781234810842896E-3</v>
      </c>
      <c r="M152" s="24">
        <v>8.2461053570540982E-3</v>
      </c>
      <c r="N152" s="24">
        <v>8.1652676504187695E-3</v>
      </c>
      <c r="O152" s="24">
        <v>6.3605707490167291E-3</v>
      </c>
      <c r="P152" s="24">
        <v>6.9353889906349914E-3</v>
      </c>
      <c r="Q152" s="24">
        <v>6.4097228002996751E-3</v>
      </c>
      <c r="R152" s="24">
        <v>6.3983050847457625E-3</v>
      </c>
      <c r="S152" s="24">
        <v>5.9521223443541726E-3</v>
      </c>
      <c r="T152" s="26">
        <v>4.9664546484272896E-3</v>
      </c>
    </row>
    <row r="153" spans="1:20" x14ac:dyDescent="0.3">
      <c r="A153" s="52"/>
      <c r="B153" s="8" t="s">
        <v>57</v>
      </c>
      <c r="C153" s="24">
        <v>1.6082925709347479E-3</v>
      </c>
      <c r="D153" s="24">
        <v>2.6265405803984764E-3</v>
      </c>
      <c r="E153" s="24">
        <v>3.4121751396006153E-3</v>
      </c>
      <c r="F153" s="24">
        <v>3.312592821611355E-3</v>
      </c>
      <c r="G153" s="24">
        <v>1.1406278671641892E-3</v>
      </c>
      <c r="H153" s="24">
        <v>3.1986042454201801E-3</v>
      </c>
      <c r="I153" s="24">
        <v>8.1967213114754098E-4</v>
      </c>
      <c r="J153" s="24">
        <v>2.5773195876288659E-3</v>
      </c>
      <c r="K153" s="24">
        <v>9.3312597200622088E-4</v>
      </c>
      <c r="L153" s="25">
        <v>6.7468435321192529E-3</v>
      </c>
      <c r="M153" s="24">
        <v>6.5578262379987146E-3</v>
      </c>
      <c r="N153" s="24">
        <v>6.9573863267298188E-3</v>
      </c>
      <c r="O153" s="24">
        <v>7.8716160032000076E-3</v>
      </c>
      <c r="P153" s="24">
        <v>5.5493450675063692E-3</v>
      </c>
      <c r="Q153" s="24">
        <v>6.6178306834262885E-3</v>
      </c>
      <c r="R153" s="24">
        <v>5.2542372881355937E-3</v>
      </c>
      <c r="S153" s="24">
        <v>5.8217838988573667E-3</v>
      </c>
      <c r="T153" s="26">
        <v>6.0991548314019341E-3</v>
      </c>
    </row>
    <row r="154" spans="1:20" x14ac:dyDescent="0.3">
      <c r="A154" s="52"/>
      <c r="B154" s="8" t="s">
        <v>58</v>
      </c>
      <c r="C154" s="24">
        <v>2.1562110449760345E-3</v>
      </c>
      <c r="D154" s="24">
        <v>2.8875775949851325E-3</v>
      </c>
      <c r="E154" s="24">
        <v>2.0998000859080708E-3</v>
      </c>
      <c r="F154" s="24">
        <v>8.2814820540283874E-4</v>
      </c>
      <c r="G154" s="24">
        <v>2.8515696679104729E-4</v>
      </c>
      <c r="H154" s="24">
        <v>8.7234661238732192E-4</v>
      </c>
      <c r="I154" s="24">
        <v>2.7322404371584699E-4</v>
      </c>
      <c r="J154" s="24">
        <v>1.4727540500736377E-3</v>
      </c>
      <c r="K154" s="24">
        <v>2.7993779160186624E-3</v>
      </c>
      <c r="L154" s="25">
        <v>5.3005935545512532E-3</v>
      </c>
      <c r="M154" s="24">
        <v>5.5397885395969734E-3</v>
      </c>
      <c r="N154" s="24">
        <v>5.868386220101795E-3</v>
      </c>
      <c r="O154" s="24">
        <v>4.4762792567483384E-3</v>
      </c>
      <c r="P154" s="24">
        <v>4.4137426531308662E-3</v>
      </c>
      <c r="Q154" s="24">
        <v>5.1194539249146756E-3</v>
      </c>
      <c r="R154" s="24">
        <v>4.3220338983050851E-3</v>
      </c>
      <c r="S154" s="24">
        <v>4.3446148498935567E-3</v>
      </c>
      <c r="T154" s="26">
        <v>5.4892393482617406E-3</v>
      </c>
    </row>
    <row r="155" spans="1:20" x14ac:dyDescent="0.3">
      <c r="A155" s="52"/>
      <c r="B155" s="8" t="s">
        <v>59</v>
      </c>
      <c r="C155" s="24">
        <v>8.0414628546737396E-4</v>
      </c>
      <c r="D155" s="24">
        <v>1.4437887974925662E-3</v>
      </c>
      <c r="E155" s="24">
        <v>2.1051808236282107E-3</v>
      </c>
      <c r="F155" s="24">
        <v>1.3802470090047312E-3</v>
      </c>
      <c r="G155" s="24">
        <v>1.7109418007462836E-3</v>
      </c>
      <c r="H155" s="24">
        <v>5.8156440825821458E-4</v>
      </c>
      <c r="I155" s="24">
        <v>5.4644808743169399E-4</v>
      </c>
      <c r="J155" s="24">
        <v>7.3637702503681884E-4</v>
      </c>
      <c r="K155" s="24">
        <v>1.244167962674961E-3</v>
      </c>
      <c r="L155" s="25">
        <v>4.0779085373481962E-3</v>
      </c>
      <c r="M155" s="24">
        <v>4.4201466865900398E-3</v>
      </c>
      <c r="N155" s="24">
        <v>4.0065416904408058E-3</v>
      </c>
      <c r="O155" s="24">
        <v>4.6062130950064624E-3</v>
      </c>
      <c r="P155" s="24">
        <v>4.0354957025052476E-3</v>
      </c>
      <c r="Q155" s="24">
        <v>4.2870223924082245E-3</v>
      </c>
      <c r="R155" s="24">
        <v>4.8305084745762714E-3</v>
      </c>
      <c r="S155" s="24">
        <v>4.9528609288786553E-3</v>
      </c>
      <c r="T155" s="26">
        <v>4.1387122070227411E-3</v>
      </c>
    </row>
    <row r="156" spans="1:20" x14ac:dyDescent="0.3">
      <c r="A156" s="52"/>
      <c r="B156" s="8" t="s">
        <v>60</v>
      </c>
      <c r="C156" s="24">
        <v>8.0414628546737396E-4</v>
      </c>
      <c r="D156" s="24">
        <v>2.5988198354866192E-3</v>
      </c>
      <c r="E156" s="24">
        <v>7.874250322155266E-4</v>
      </c>
      <c r="F156" s="24">
        <v>1.3802470090047312E-3</v>
      </c>
      <c r="G156" s="24">
        <v>1.4257848339552365E-3</v>
      </c>
      <c r="H156" s="24">
        <v>8.7234661238732192E-4</v>
      </c>
      <c r="I156" s="24">
        <v>1.912568306010929E-3</v>
      </c>
      <c r="J156" s="24">
        <v>7.3637702503681884E-4</v>
      </c>
      <c r="K156" s="24">
        <v>9.3312597200622088E-4</v>
      </c>
      <c r="L156" s="25">
        <v>4.3651981349826577E-3</v>
      </c>
      <c r="M156" s="24">
        <v>4.1290411355764702E-3</v>
      </c>
      <c r="N156" s="24">
        <v>3.5389008101302478E-3</v>
      </c>
      <c r="O156" s="24">
        <v>4.019420510131615E-3</v>
      </c>
      <c r="P156" s="24">
        <v>3.8708321966662283E-3</v>
      </c>
      <c r="Q156" s="24">
        <v>4.5367518521601596E-3</v>
      </c>
      <c r="R156" s="24">
        <v>4.8728813559322038E-3</v>
      </c>
      <c r="S156" s="24">
        <v>4.2142764043967499E-3</v>
      </c>
      <c r="T156" s="26">
        <v>3.093142807353838E-3</v>
      </c>
    </row>
    <row r="157" spans="1:20" x14ac:dyDescent="0.3">
      <c r="A157" s="52"/>
      <c r="B157" s="8" t="s">
        <v>61</v>
      </c>
      <c r="C157" s="24">
        <v>1.3402438091122898E-3</v>
      </c>
      <c r="D157" s="24">
        <v>8.6627327849553976E-4</v>
      </c>
      <c r="E157" s="24">
        <v>1.5748500644310532E-3</v>
      </c>
      <c r="F157" s="24">
        <v>2.4844446162085162E-3</v>
      </c>
      <c r="G157" s="24">
        <v>2.851569667910473E-3</v>
      </c>
      <c r="H157" s="24">
        <v>5.8156440825821458E-4</v>
      </c>
      <c r="I157" s="24">
        <v>2.185792349726776E-3</v>
      </c>
      <c r="J157" s="24">
        <v>7.3637702503681884E-4</v>
      </c>
      <c r="K157" s="24">
        <v>1.5552099533437014E-3</v>
      </c>
      <c r="L157" s="25">
        <v>5.2740243882314838E-3</v>
      </c>
      <c r="M157" s="24">
        <v>4.4641285766974619E-3</v>
      </c>
      <c r="N157" s="24">
        <v>4.7484133037364014E-3</v>
      </c>
      <c r="O157" s="24">
        <v>4.5644068407406568E-3</v>
      </c>
      <c r="P157" s="24">
        <v>6.0107853335501452E-3</v>
      </c>
      <c r="Q157" s="24">
        <v>5.410804961291934E-3</v>
      </c>
      <c r="R157" s="24">
        <v>4.9576271186440677E-3</v>
      </c>
      <c r="S157" s="24">
        <v>5.7348916018594952E-3</v>
      </c>
      <c r="T157" s="26">
        <v>6.7526357061949991E-3</v>
      </c>
    </row>
    <row r="158" spans="1:20" x14ac:dyDescent="0.3">
      <c r="A158" s="52"/>
      <c r="B158" s="8" t="s">
        <v>62</v>
      </c>
      <c r="C158" s="24">
        <v>2.8027178536156209E-4</v>
      </c>
      <c r="D158" s="24">
        <v>2.3100620759881059E-3</v>
      </c>
      <c r="E158" s="24">
        <v>2.3676558343667191E-3</v>
      </c>
      <c r="F158" s="24">
        <v>1.9323458126066235E-3</v>
      </c>
      <c r="G158" s="24">
        <v>1.7109418007462836E-3</v>
      </c>
      <c r="H158" s="24">
        <v>8.7234661238732192E-4</v>
      </c>
      <c r="I158" s="24">
        <v>1.912568306010929E-3</v>
      </c>
      <c r="J158" s="24">
        <v>3.6818851251840942E-4</v>
      </c>
      <c r="K158" s="24">
        <v>6.2208398133748052E-4</v>
      </c>
      <c r="L158" s="25">
        <v>5.3842382379453765E-3</v>
      </c>
      <c r="M158" s="24">
        <v>6.5458493238998699E-3</v>
      </c>
      <c r="N158" s="24">
        <v>5.7604571439135183E-3</v>
      </c>
      <c r="O158" s="24">
        <v>5.5700144808503447E-3</v>
      </c>
      <c r="P158" s="24">
        <v>6.9388352406295796E-3</v>
      </c>
      <c r="Q158" s="24">
        <v>6.2432364937983851E-3</v>
      </c>
      <c r="R158" s="24">
        <v>6.9067796610169496E-3</v>
      </c>
      <c r="S158" s="24">
        <v>6.2996915323456576E-3</v>
      </c>
      <c r="T158" s="26">
        <v>6.5783741395835146E-3</v>
      </c>
    </row>
    <row r="159" spans="1:20" x14ac:dyDescent="0.3">
      <c r="A159" s="52"/>
      <c r="B159" s="8" t="s">
        <v>63</v>
      </c>
      <c r="C159" s="24">
        <v>1.6082925709347479E-3</v>
      </c>
      <c r="D159" s="24">
        <v>2.0213043164895926E-3</v>
      </c>
      <c r="E159" s="24">
        <v>2.0998000859080708E-3</v>
      </c>
      <c r="F159" s="24">
        <v>2.4844446162085162E-3</v>
      </c>
      <c r="G159" s="24">
        <v>1.4257848339552365E-3</v>
      </c>
      <c r="H159" s="24">
        <v>3.1986042454201801E-3</v>
      </c>
      <c r="I159" s="24">
        <v>1.092896174863388E-3</v>
      </c>
      <c r="J159" s="24">
        <v>1.4727540500736377E-3</v>
      </c>
      <c r="K159" s="24">
        <v>1.244167962674961E-3</v>
      </c>
      <c r="L159" s="25">
        <v>6.6601864538949253E-3</v>
      </c>
      <c r="M159" s="24">
        <v>5.3926055730045127E-3</v>
      </c>
      <c r="N159" s="24">
        <v>6.3018502069090475E-3</v>
      </c>
      <c r="O159" s="24">
        <v>6.3658383370542209E-3</v>
      </c>
      <c r="P159" s="24">
        <v>7.1953076868732299E-3</v>
      </c>
      <c r="Q159" s="24">
        <v>6.6178306834262885E-3</v>
      </c>
      <c r="R159" s="24">
        <v>6.8220338983050847E-3</v>
      </c>
      <c r="S159" s="24">
        <v>6.1259069383499155E-3</v>
      </c>
      <c r="T159" s="26">
        <v>6.6219395312363859E-3</v>
      </c>
    </row>
    <row r="160" spans="1:20" x14ac:dyDescent="0.3">
      <c r="A160" s="52"/>
      <c r="B160" s="8" t="s">
        <v>64</v>
      </c>
      <c r="C160" s="24">
        <v>8.0414628546737396E-4</v>
      </c>
      <c r="D160" s="24">
        <v>1.7325465569910795E-3</v>
      </c>
      <c r="E160" s="24">
        <v>1.3123750536925443E-3</v>
      </c>
      <c r="F160" s="24">
        <v>1.9323458126066235E-3</v>
      </c>
      <c r="G160" s="24">
        <v>2.5664127011194257E-3</v>
      </c>
      <c r="H160" s="24">
        <v>2.0354754289037512E-3</v>
      </c>
      <c r="I160" s="24">
        <v>1.092896174863388E-3</v>
      </c>
      <c r="J160" s="24">
        <v>1.4727540500736377E-3</v>
      </c>
      <c r="K160" s="24">
        <v>1.5552099533437014E-3</v>
      </c>
      <c r="L160" s="25">
        <v>6.5144052740290712E-3</v>
      </c>
      <c r="M160" s="24">
        <v>7.1336496525064696E-3</v>
      </c>
      <c r="N160" s="24">
        <v>7.7426975484156946E-3</v>
      </c>
      <c r="O160" s="24">
        <v>6.3315572085562589E-3</v>
      </c>
      <c r="P160" s="24">
        <v>6.561449852502608E-3</v>
      </c>
      <c r="Q160" s="24">
        <v>7.4502622159327396E-3</v>
      </c>
      <c r="R160" s="24">
        <v>7.4999999999999997E-3</v>
      </c>
      <c r="S160" s="24">
        <v>6.5603684233392712E-3</v>
      </c>
      <c r="T160" s="26">
        <v>7.7982051058639017E-3</v>
      </c>
    </row>
    <row r="161" spans="1:20" x14ac:dyDescent="0.3">
      <c r="A161" s="52"/>
      <c r="B161" s="8" t="s">
        <v>65</v>
      </c>
      <c r="C161" s="24">
        <v>5.3609752364491598E-4</v>
      </c>
      <c r="D161" s="24">
        <v>2.8875775949851325E-3</v>
      </c>
      <c r="E161" s="24">
        <v>1.3123750536925443E-3</v>
      </c>
      <c r="F161" s="24">
        <v>2.4844446162085162E-3</v>
      </c>
      <c r="G161" s="24">
        <v>2.5664127011194257E-3</v>
      </c>
      <c r="H161" s="24">
        <v>1.1631288165164292E-3</v>
      </c>
      <c r="I161" s="24">
        <v>1.639344262295082E-3</v>
      </c>
      <c r="J161" s="24">
        <v>2.5773195876288659E-3</v>
      </c>
      <c r="K161" s="24">
        <v>9.3312597200622088E-4</v>
      </c>
      <c r="L161" s="25">
        <v>6.3796864508259502E-3</v>
      </c>
      <c r="M161" s="24">
        <v>6.3395137093414516E-3</v>
      </c>
      <c r="N161" s="24">
        <v>7.2354813789234692E-3</v>
      </c>
      <c r="O161" s="24">
        <v>8.3732910543896748E-3</v>
      </c>
      <c r="P161" s="24">
        <v>7.9903827770882799E-3</v>
      </c>
      <c r="Q161" s="24">
        <v>6.9508032964288686E-3</v>
      </c>
      <c r="R161" s="24">
        <v>7.2881355932203386E-3</v>
      </c>
      <c r="S161" s="24">
        <v>7.4727375418169179E-3</v>
      </c>
      <c r="T161" s="26">
        <v>6.6219395312363859E-3</v>
      </c>
    </row>
    <row r="162" spans="1:20" x14ac:dyDescent="0.3">
      <c r="A162" s="52"/>
      <c r="B162" s="8" t="s">
        <v>66</v>
      </c>
      <c r="C162" s="24">
        <v>1.8892612830770483E-3</v>
      </c>
      <c r="D162" s="24">
        <v>2.0213043164895926E-3</v>
      </c>
      <c r="E162" s="24">
        <v>2.0998000859080708E-3</v>
      </c>
      <c r="F162" s="24">
        <v>3.312592821611355E-3</v>
      </c>
      <c r="G162" s="24">
        <v>2.851569667910473E-3</v>
      </c>
      <c r="H162" s="24">
        <v>2.6170398371619659E-3</v>
      </c>
      <c r="I162" s="24">
        <v>8.1967213114754098E-4</v>
      </c>
      <c r="J162" s="24">
        <v>1.4727540500736377E-3</v>
      </c>
      <c r="K162" s="24">
        <v>2.4883359253499221E-3</v>
      </c>
      <c r="L162" s="25">
        <v>8.494188616271537E-3</v>
      </c>
      <c r="M162" s="24">
        <v>7.3735871649533114E-3</v>
      </c>
      <c r="N162" s="24">
        <v>7.3837624918730348E-3</v>
      </c>
      <c r="O162" s="24">
        <v>7.6983708855225081E-3</v>
      </c>
      <c r="P162" s="24">
        <v>8.9106786216798899E-3</v>
      </c>
      <c r="Q162" s="24">
        <v>7.7832348289353197E-3</v>
      </c>
      <c r="R162" s="24">
        <v>7.2881355932203386E-3</v>
      </c>
      <c r="S162" s="24">
        <v>8.5154451057913721E-3</v>
      </c>
      <c r="T162" s="26">
        <v>9.0616014637971594E-3</v>
      </c>
    </row>
    <row r="163" spans="1:20" x14ac:dyDescent="0.3">
      <c r="A163" s="52"/>
      <c r="B163" s="8" t="s">
        <v>67</v>
      </c>
      <c r="C163" s="24">
        <v>2.4188988315620432E-3</v>
      </c>
      <c r="D163" s="24">
        <v>4.0426086329791852E-3</v>
      </c>
      <c r="E163" s="24">
        <v>1.5748500644310532E-3</v>
      </c>
      <c r="F163" s="24">
        <v>1.3802470090047312E-3</v>
      </c>
      <c r="G163" s="24">
        <v>1.4257848339552365E-3</v>
      </c>
      <c r="H163" s="24">
        <v>2.6170398371619659E-3</v>
      </c>
      <c r="I163" s="24">
        <v>3.0054644808743172E-3</v>
      </c>
      <c r="J163" s="24">
        <v>7.3637702503681884E-4</v>
      </c>
      <c r="K163" s="24">
        <v>1.5552099533437014E-3</v>
      </c>
      <c r="L163" s="25">
        <v>8.634503001892422E-3</v>
      </c>
      <c r="M163" s="24">
        <v>8.9586652075236556E-3</v>
      </c>
      <c r="N163" s="24">
        <v>8.6630851741975844E-3</v>
      </c>
      <c r="O163" s="24">
        <v>8.1582396824463697E-3</v>
      </c>
      <c r="P163" s="24">
        <v>8.8266237437630846E-3</v>
      </c>
      <c r="Q163" s="24">
        <v>1.0114043119953384E-2</v>
      </c>
      <c r="R163" s="24">
        <v>8.5593220338983055E-3</v>
      </c>
      <c r="S163" s="24">
        <v>9.0802450362775337E-3</v>
      </c>
      <c r="T163" s="26">
        <v>9.6279515552844825E-3</v>
      </c>
    </row>
    <row r="164" spans="1:20" x14ac:dyDescent="0.3">
      <c r="A164" s="52"/>
      <c r="B164" s="8" t="s">
        <v>68</v>
      </c>
      <c r="C164" s="24">
        <v>4.0207314273368695E-3</v>
      </c>
      <c r="D164" s="24">
        <v>1.7380907059734508E-3</v>
      </c>
      <c r="E164" s="24">
        <v>1.5748500644310532E-3</v>
      </c>
      <c r="F164" s="24">
        <v>1.6562964108056775E-3</v>
      </c>
      <c r="G164" s="24">
        <v>1.4257848339552365E-3</v>
      </c>
      <c r="H164" s="24">
        <v>2.3262576330328583E-3</v>
      </c>
      <c r="I164" s="24">
        <v>2.185792349726776E-3</v>
      </c>
      <c r="J164" s="24">
        <v>2.5773195876288659E-3</v>
      </c>
      <c r="K164" s="24">
        <v>9.3312597200622088E-4</v>
      </c>
      <c r="L164" s="25">
        <v>1.0298418016271904E-2</v>
      </c>
      <c r="M164" s="24">
        <v>9.0498228314981905E-3</v>
      </c>
      <c r="N164" s="24">
        <v>8.3991075092635387E-3</v>
      </c>
      <c r="O164" s="24">
        <v>1.0675645089316121E-2</v>
      </c>
      <c r="P164" s="24">
        <v>1.0927995691683191E-2</v>
      </c>
      <c r="Q164" s="24">
        <v>1.0114043119953384E-2</v>
      </c>
      <c r="R164" s="24">
        <v>9.5338983050847464E-3</v>
      </c>
      <c r="S164" s="24">
        <v>9.2105834817743405E-3</v>
      </c>
      <c r="T164" s="26">
        <v>9.8022131218959661E-3</v>
      </c>
    </row>
    <row r="165" spans="1:20" x14ac:dyDescent="0.3">
      <c r="A165" s="52"/>
      <c r="B165" s="8" t="s">
        <v>69</v>
      </c>
      <c r="C165" s="24">
        <v>2.6864919104894027E-3</v>
      </c>
      <c r="D165" s="24">
        <v>1.4437887974925662E-3</v>
      </c>
      <c r="E165" s="24">
        <v>2.0998000859080708E-3</v>
      </c>
      <c r="F165" s="24">
        <v>4.1407410270141937E-3</v>
      </c>
      <c r="G165" s="24">
        <v>2.851569667910473E-3</v>
      </c>
      <c r="H165" s="24">
        <v>2.0354754289037512E-3</v>
      </c>
      <c r="I165" s="24">
        <v>2.7322404371584699E-3</v>
      </c>
      <c r="J165" s="24">
        <v>2.9455081001472753E-3</v>
      </c>
      <c r="K165" s="24">
        <v>1.8662519440124418E-3</v>
      </c>
      <c r="L165" s="25">
        <v>9.9340118913973773E-3</v>
      </c>
      <c r="M165" s="24">
        <v>1.025583154284012E-2</v>
      </c>
      <c r="N165" s="24">
        <v>9.1448628604572368E-3</v>
      </c>
      <c r="O165" s="24">
        <v>1.0170207475242532E-2</v>
      </c>
      <c r="P165" s="24">
        <v>9.2915102598014488E-3</v>
      </c>
      <c r="Q165" s="24">
        <v>9.6145842004495136E-3</v>
      </c>
      <c r="R165" s="24">
        <v>9.2372881355932204E-3</v>
      </c>
      <c r="S165" s="24">
        <v>1.0079506451753052E-2</v>
      </c>
      <c r="T165" s="26">
        <v>9.0616014637971594E-3</v>
      </c>
    </row>
    <row r="166" spans="1:20" x14ac:dyDescent="0.3">
      <c r="A166" s="52"/>
      <c r="B166" s="8" t="s">
        <v>70</v>
      </c>
      <c r="C166" s="24">
        <v>1.882801307917127E-3</v>
      </c>
      <c r="D166" s="24">
        <v>2.0213043164895926E-3</v>
      </c>
      <c r="E166" s="24">
        <v>2.36752459686135E-3</v>
      </c>
      <c r="F166" s="24">
        <v>1.6562964108056775E-3</v>
      </c>
      <c r="G166" s="24">
        <v>3.1367266347015203E-3</v>
      </c>
      <c r="H166" s="24">
        <v>3.1986042454201801E-3</v>
      </c>
      <c r="I166" s="24">
        <v>2.4590163934426232E-3</v>
      </c>
      <c r="J166" s="24">
        <v>1.1045655375552283E-3</v>
      </c>
      <c r="K166" s="24">
        <v>1.244167962674961E-3</v>
      </c>
      <c r="L166" s="25">
        <v>9.2273282570396291E-3</v>
      </c>
      <c r="M166" s="24">
        <v>9.2633445945159137E-3</v>
      </c>
      <c r="N166" s="24">
        <v>9.4476779043723112E-3</v>
      </c>
      <c r="O166" s="24">
        <v>7.6686048324852542E-3</v>
      </c>
      <c r="P166" s="24">
        <v>9.2057322568873511E-3</v>
      </c>
      <c r="Q166" s="24">
        <v>8.0745858653125772E-3</v>
      </c>
      <c r="R166" s="24">
        <v>7.8813559322033905E-3</v>
      </c>
      <c r="S166" s="24">
        <v>9.3409219272711473E-3</v>
      </c>
      <c r="T166" s="26">
        <v>9.1051668554500299E-3</v>
      </c>
    </row>
    <row r="167" spans="1:20" x14ac:dyDescent="0.3">
      <c r="A167" s="52"/>
      <c r="B167" s="8" t="s">
        <v>71</v>
      </c>
      <c r="C167" s="24">
        <v>2.1503943868444869E-3</v>
      </c>
      <c r="D167" s="24">
        <v>2.8931217439675037E-3</v>
      </c>
      <c r="E167" s="24">
        <v>1.8373250751695621E-3</v>
      </c>
      <c r="F167" s="24">
        <v>1.3802470090047312E-3</v>
      </c>
      <c r="G167" s="24">
        <v>2.5664127011194257E-3</v>
      </c>
      <c r="H167" s="24">
        <v>3.1986042454201801E-3</v>
      </c>
      <c r="I167" s="24">
        <v>1.912568306010929E-3</v>
      </c>
      <c r="J167" s="24">
        <v>1.4727540500736377E-3</v>
      </c>
      <c r="K167" s="24">
        <v>1.244167962674961E-3</v>
      </c>
      <c r="L167" s="25">
        <v>8.8062095072140752E-3</v>
      </c>
      <c r="M167" s="24">
        <v>7.2999956816570807E-3</v>
      </c>
      <c r="N167" s="24">
        <v>7.3869859943284594E-3</v>
      </c>
      <c r="O167" s="24">
        <v>7.6603271941406252E-3</v>
      </c>
      <c r="P167" s="24">
        <v>8.2802670373038588E-3</v>
      </c>
      <c r="Q167" s="24">
        <v>7.0340464496795136E-3</v>
      </c>
      <c r="R167" s="24">
        <v>7.330508474576271E-3</v>
      </c>
      <c r="S167" s="24">
        <v>6.3865838293435291E-3</v>
      </c>
      <c r="T167" s="26">
        <v>6.3605471813191605E-3</v>
      </c>
    </row>
    <row r="168" spans="1:20" x14ac:dyDescent="0.3">
      <c r="A168" s="52"/>
      <c r="B168" s="8" t="s">
        <v>72</v>
      </c>
      <c r="C168" s="24">
        <v>1.8950779412085957E-3</v>
      </c>
      <c r="D168" s="24">
        <v>2.3100620759881059E-3</v>
      </c>
      <c r="E168" s="24">
        <v>1.8373250751695621E-3</v>
      </c>
      <c r="F168" s="24">
        <v>3.0365434198104087E-3</v>
      </c>
      <c r="G168" s="24">
        <v>3.4218836014925673E-3</v>
      </c>
      <c r="H168" s="24">
        <v>2.907822041291073E-3</v>
      </c>
      <c r="I168" s="24">
        <v>1.912568306010929E-3</v>
      </c>
      <c r="J168" s="24">
        <v>1.1045655375552283E-3</v>
      </c>
      <c r="K168" s="24">
        <v>3.4214618973561432E-3</v>
      </c>
      <c r="L168" s="25">
        <v>7.6680627464830132E-3</v>
      </c>
      <c r="M168" s="24">
        <v>6.5906296749472142E-3</v>
      </c>
      <c r="N168" s="24">
        <v>6.2630516653070008E-3</v>
      </c>
      <c r="O168" s="24">
        <v>7.4946072022309719E-3</v>
      </c>
      <c r="P168" s="24">
        <v>6.8924999891779417E-3</v>
      </c>
      <c r="Q168" s="24">
        <v>5.410804961291934E-3</v>
      </c>
      <c r="R168" s="24">
        <v>5.2966101694915252E-3</v>
      </c>
      <c r="S168" s="24">
        <v>5.865230047356302E-3</v>
      </c>
      <c r="T168" s="26">
        <v>7.1447242310708377E-3</v>
      </c>
    </row>
    <row r="169" spans="1:20" x14ac:dyDescent="0.3">
      <c r="A169" s="52"/>
      <c r="B169" s="8" t="s">
        <v>73</v>
      </c>
      <c r="C169" s="24">
        <v>1.8763413327572058E-3</v>
      </c>
      <c r="D169" s="24">
        <v>3.7538508734806723E-3</v>
      </c>
      <c r="E169" s="24">
        <v>2.9031048562732772E-3</v>
      </c>
      <c r="F169" s="24">
        <v>2.4894135054409332E-3</v>
      </c>
      <c r="G169" s="24">
        <v>2.5664127011194257E-3</v>
      </c>
      <c r="H169" s="24">
        <v>1.4539110206455365E-3</v>
      </c>
      <c r="I169" s="24">
        <v>1.639344262295082E-3</v>
      </c>
      <c r="J169" s="24">
        <v>1.8409425625920471E-3</v>
      </c>
      <c r="K169" s="24">
        <v>9.3312597200622088E-4</v>
      </c>
      <c r="L169" s="25">
        <v>6.1518487283637631E-3</v>
      </c>
      <c r="M169" s="24">
        <v>6.4170974973372973E-3</v>
      </c>
      <c r="N169" s="24">
        <v>4.6279203354477622E-3</v>
      </c>
      <c r="O169" s="24">
        <v>5.1930056798813089E-3</v>
      </c>
      <c r="P169" s="24">
        <v>4.5415480950033666E-3</v>
      </c>
      <c r="Q169" s="24">
        <v>5.3691833846666115E-3</v>
      </c>
      <c r="R169" s="24">
        <v>5.2118644067796613E-3</v>
      </c>
      <c r="S169" s="24">
        <v>4.9094147803797191E-3</v>
      </c>
      <c r="T169" s="26">
        <v>4.3129737736342247E-3</v>
      </c>
    </row>
    <row r="170" spans="1:20" x14ac:dyDescent="0.3">
      <c r="A170" s="52"/>
      <c r="B170" s="8" t="s">
        <v>74</v>
      </c>
      <c r="C170" s="24">
        <v>4.2887801891593278E-3</v>
      </c>
      <c r="D170" s="24">
        <v>6.9301862279643181E-3</v>
      </c>
      <c r="E170" s="24">
        <v>2.3622750966465797E-3</v>
      </c>
      <c r="F170" s="24">
        <v>2.20839521440757E-3</v>
      </c>
      <c r="G170" s="24">
        <v>1.4316305517744529E-3</v>
      </c>
      <c r="H170" s="24">
        <v>1.4539110206455365E-3</v>
      </c>
      <c r="I170" s="24">
        <v>3.0054644808743172E-3</v>
      </c>
      <c r="J170" s="24">
        <v>7.3637702503681884E-4</v>
      </c>
      <c r="K170" s="24">
        <v>6.2208398133748052E-4</v>
      </c>
      <c r="L170" s="25">
        <v>5.47978032009247E-3</v>
      </c>
      <c r="M170" s="24">
        <v>4.2122141501517761E-3</v>
      </c>
      <c r="N170" s="24">
        <v>4.275257515610538E-3</v>
      </c>
      <c r="O170" s="24">
        <v>4.6898256035380736E-3</v>
      </c>
      <c r="P170" s="24">
        <v>3.0285602925008916E-3</v>
      </c>
      <c r="Q170" s="24">
        <v>3.7875634729043536E-3</v>
      </c>
      <c r="R170" s="24">
        <v>3.9406779661016952E-3</v>
      </c>
      <c r="S170" s="24">
        <v>4.3880609983924929E-3</v>
      </c>
      <c r="T170" s="26">
        <v>3.4416659405768057E-3</v>
      </c>
    </row>
    <row r="171" spans="1:20" x14ac:dyDescent="0.3">
      <c r="A171" s="11" t="s">
        <v>41</v>
      </c>
      <c r="B171" s="8" t="s">
        <v>41</v>
      </c>
      <c r="C171" s="24">
        <v>1</v>
      </c>
      <c r="D171" s="24">
        <v>1</v>
      </c>
      <c r="E171" s="24">
        <v>1</v>
      </c>
      <c r="F171" s="24">
        <v>1</v>
      </c>
      <c r="G171" s="24">
        <v>1</v>
      </c>
      <c r="H171" s="24">
        <v>1</v>
      </c>
      <c r="I171" s="24">
        <v>1</v>
      </c>
      <c r="J171" s="24">
        <v>1</v>
      </c>
      <c r="K171" s="24">
        <v>1</v>
      </c>
      <c r="L171" s="25">
        <v>1</v>
      </c>
      <c r="M171" s="24">
        <v>1</v>
      </c>
      <c r="N171" s="24">
        <v>1</v>
      </c>
      <c r="O171" s="24">
        <v>1</v>
      </c>
      <c r="P171" s="24">
        <v>1</v>
      </c>
      <c r="Q171" s="24">
        <v>1</v>
      </c>
      <c r="R171" s="24">
        <v>1</v>
      </c>
      <c r="S171" s="24">
        <v>1</v>
      </c>
      <c r="T171" s="26">
        <v>1</v>
      </c>
    </row>
    <row r="173" spans="1:20" x14ac:dyDescent="0.3">
      <c r="A173" s="10" t="s">
        <v>136</v>
      </c>
    </row>
    <row r="174" spans="1:20" x14ac:dyDescent="0.3">
      <c r="A174" s="2" t="s">
        <v>89</v>
      </c>
    </row>
    <row r="175" spans="1:20" x14ac:dyDescent="0.3">
      <c r="A175" s="3" t="s">
        <v>98</v>
      </c>
    </row>
  </sheetData>
  <mergeCells count="10">
    <mergeCell ref="L1:T1"/>
    <mergeCell ref="A99:A122"/>
    <mergeCell ref="A123:A146"/>
    <mergeCell ref="A147:A170"/>
    <mergeCell ref="C1:K1"/>
    <mergeCell ref="A1:B2"/>
    <mergeCell ref="A3:A26"/>
    <mergeCell ref="A27:A50"/>
    <mergeCell ref="A51:A74"/>
    <mergeCell ref="A75:A9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642D1-C367-4FAF-89C5-AB335205D1FC}">
  <dimension ref="A1:T177"/>
  <sheetViews>
    <sheetView zoomScaleNormal="100" workbookViewId="0">
      <selection sqref="A1:B2"/>
    </sheetView>
  </sheetViews>
  <sheetFormatPr defaultColWidth="8.88671875" defaultRowHeight="14.4" x14ac:dyDescent="0.3"/>
  <cols>
    <col min="1" max="2" width="6.6640625" style="9" customWidth="1"/>
    <col min="3" max="20" width="9.44140625" style="9" customWidth="1"/>
    <col min="21" max="16384" width="8.88671875" style="9"/>
  </cols>
  <sheetData>
    <row r="1" spans="1:20" s="11" customFormat="1" x14ac:dyDescent="0.3">
      <c r="A1" s="53" t="s">
        <v>90</v>
      </c>
      <c r="B1" s="54"/>
      <c r="C1" s="50" t="s">
        <v>138</v>
      </c>
      <c r="D1" s="50"/>
      <c r="E1" s="50"/>
      <c r="F1" s="50"/>
      <c r="G1" s="50"/>
      <c r="H1" s="50"/>
      <c r="I1" s="50"/>
      <c r="J1" s="50"/>
      <c r="K1" s="50"/>
      <c r="L1" s="49" t="s">
        <v>88</v>
      </c>
      <c r="M1" s="50"/>
      <c r="N1" s="50"/>
      <c r="O1" s="50"/>
      <c r="P1" s="50"/>
      <c r="Q1" s="50"/>
      <c r="R1" s="50"/>
      <c r="S1" s="50"/>
      <c r="T1" s="51"/>
    </row>
    <row r="2" spans="1:20" x14ac:dyDescent="0.3">
      <c r="A2" s="55"/>
      <c r="B2" s="56"/>
      <c r="C2" s="12" t="s">
        <v>32</v>
      </c>
      <c r="D2" s="12" t="s">
        <v>33</v>
      </c>
      <c r="E2" s="12" t="s">
        <v>34</v>
      </c>
      <c r="F2" s="12" t="s">
        <v>35</v>
      </c>
      <c r="G2" s="12" t="s">
        <v>36</v>
      </c>
      <c r="H2" s="12" t="s">
        <v>37</v>
      </c>
      <c r="I2" s="12" t="s">
        <v>38</v>
      </c>
      <c r="J2" s="12" t="s">
        <v>39</v>
      </c>
      <c r="K2" s="12" t="s">
        <v>40</v>
      </c>
      <c r="L2" s="13" t="s">
        <v>32</v>
      </c>
      <c r="M2" s="14" t="s">
        <v>33</v>
      </c>
      <c r="N2" s="14" t="s">
        <v>34</v>
      </c>
      <c r="O2" s="14" t="s">
        <v>35</v>
      </c>
      <c r="P2" s="14" t="s">
        <v>36</v>
      </c>
      <c r="Q2" s="14" t="s">
        <v>37</v>
      </c>
      <c r="R2" s="14" t="s">
        <v>38</v>
      </c>
      <c r="S2" s="14" t="s">
        <v>39</v>
      </c>
      <c r="T2" s="15" t="s">
        <v>40</v>
      </c>
    </row>
    <row r="3" spans="1:20" x14ac:dyDescent="0.3">
      <c r="A3" s="52" t="s">
        <v>75</v>
      </c>
      <c r="B3" s="8" t="s">
        <v>51</v>
      </c>
      <c r="C3" s="24">
        <v>5.889366948404238E-3</v>
      </c>
      <c r="D3" s="24">
        <v>0</v>
      </c>
      <c r="E3" s="24">
        <v>0</v>
      </c>
      <c r="F3" s="24">
        <v>0</v>
      </c>
      <c r="G3" s="24">
        <v>1.6254744353508181E-3</v>
      </c>
      <c r="H3" s="24">
        <v>0</v>
      </c>
      <c r="I3" s="24">
        <v>1.7730496453900709E-3</v>
      </c>
      <c r="J3" s="24">
        <v>1.7699115044247787E-3</v>
      </c>
      <c r="K3" s="24">
        <v>1.7241379310344827E-3</v>
      </c>
      <c r="L3" s="25">
        <v>2.6733560353703074E-3</v>
      </c>
      <c r="M3" s="24">
        <v>3.3301144267719155E-3</v>
      </c>
      <c r="N3" s="24">
        <v>3.7680219274288224E-3</v>
      </c>
      <c r="O3" s="24">
        <v>2.5531915605212802E-3</v>
      </c>
      <c r="P3" s="24">
        <v>3.0680030439633522E-3</v>
      </c>
      <c r="Q3" s="24">
        <v>2.3724298676433865E-3</v>
      </c>
      <c r="R3" s="24">
        <v>3.2627118644067798E-3</v>
      </c>
      <c r="S3" s="24">
        <v>2.9543380979276186E-3</v>
      </c>
      <c r="T3" s="26">
        <v>2.5703581075193866E-3</v>
      </c>
    </row>
    <row r="4" spans="1:20" x14ac:dyDescent="0.3">
      <c r="A4" s="52"/>
      <c r="B4" s="8" t="s">
        <v>52</v>
      </c>
      <c r="C4" s="24">
        <v>5.8264413814842096E-3</v>
      </c>
      <c r="D4" s="24">
        <v>6.4662976566137297E-3</v>
      </c>
      <c r="E4" s="24">
        <v>0</v>
      </c>
      <c r="F4" s="24">
        <v>0</v>
      </c>
      <c r="G4" s="24">
        <v>0</v>
      </c>
      <c r="H4" s="24">
        <v>0</v>
      </c>
      <c r="I4" s="24">
        <v>0</v>
      </c>
      <c r="J4" s="24">
        <v>1.7699115044247787E-3</v>
      </c>
      <c r="K4" s="24">
        <v>1.7241379310344827E-3</v>
      </c>
      <c r="L4" s="25">
        <v>3.6107337043867578E-3</v>
      </c>
      <c r="M4" s="24">
        <v>3.2109441314884177E-3</v>
      </c>
      <c r="N4" s="24">
        <v>2.1391822529645103E-3</v>
      </c>
      <c r="O4" s="24">
        <v>2.2179890138180509E-3</v>
      </c>
      <c r="P4" s="24">
        <v>2.3115091427121149E-3</v>
      </c>
      <c r="Q4" s="24">
        <v>1.914592524764838E-3</v>
      </c>
      <c r="R4" s="24">
        <v>2.542372881355932E-3</v>
      </c>
      <c r="S4" s="24">
        <v>2.8239996524308118E-3</v>
      </c>
      <c r="T4" s="26">
        <v>2.7010542824779994E-3</v>
      </c>
    </row>
    <row r="5" spans="1:20" x14ac:dyDescent="0.3">
      <c r="A5" s="52"/>
      <c r="B5" s="8" t="s">
        <v>53</v>
      </c>
      <c r="C5" s="24">
        <v>1.4566103453710524E-3</v>
      </c>
      <c r="D5" s="24">
        <v>3.1038228751745902E-5</v>
      </c>
      <c r="E5" s="24">
        <v>1.4527693779459443E-3</v>
      </c>
      <c r="F5" s="24">
        <v>0</v>
      </c>
      <c r="G5" s="24">
        <v>1.6254744353508181E-3</v>
      </c>
      <c r="H5" s="24">
        <v>5.1107325383304937E-3</v>
      </c>
      <c r="I5" s="24">
        <v>0</v>
      </c>
      <c r="J5" s="24">
        <v>0</v>
      </c>
      <c r="K5" s="24">
        <v>0</v>
      </c>
      <c r="L5" s="25">
        <v>2.0851625323778304E-3</v>
      </c>
      <c r="M5" s="24">
        <v>2.6255391857015866E-3</v>
      </c>
      <c r="N5" s="24">
        <v>2.3714297792710574E-3</v>
      </c>
      <c r="O5" s="24">
        <v>1.8424852380025849E-3</v>
      </c>
      <c r="P5" s="24">
        <v>1.9341237545851431E-3</v>
      </c>
      <c r="Q5" s="24">
        <v>2.039457254640806E-3</v>
      </c>
      <c r="R5" s="24">
        <v>2.0762711864406778E-3</v>
      </c>
      <c r="S5" s="24">
        <v>2.606768909936134E-3</v>
      </c>
      <c r="T5" s="26">
        <v>1.7426156661148383E-3</v>
      </c>
    </row>
    <row r="6" spans="1:20" x14ac:dyDescent="0.3">
      <c r="A6" s="52"/>
      <c r="B6" s="8" t="s">
        <v>54</v>
      </c>
      <c r="C6" s="24">
        <v>0</v>
      </c>
      <c r="D6" s="24">
        <v>0</v>
      </c>
      <c r="E6" s="24">
        <v>0</v>
      </c>
      <c r="F6" s="24">
        <v>3.2505631600674833E-3</v>
      </c>
      <c r="G6" s="24">
        <v>0</v>
      </c>
      <c r="H6" s="24">
        <v>3.4071550255536627E-3</v>
      </c>
      <c r="I6" s="24">
        <v>0</v>
      </c>
      <c r="J6" s="24">
        <v>0</v>
      </c>
      <c r="K6" s="24">
        <v>3.4482758620689655E-3</v>
      </c>
      <c r="L6" s="25">
        <v>1.807374465069208E-3</v>
      </c>
      <c r="M6" s="24">
        <v>2.1225087935501383E-3</v>
      </c>
      <c r="N6" s="24">
        <v>2.2137306019185932E-3</v>
      </c>
      <c r="O6" s="24">
        <v>1.340057674236133E-3</v>
      </c>
      <c r="P6" s="24">
        <v>1.7231249972944854E-3</v>
      </c>
      <c r="Q6" s="24">
        <v>1.539998335136935E-3</v>
      </c>
      <c r="R6" s="24">
        <v>1.6101694915254237E-3</v>
      </c>
      <c r="S6" s="24">
        <v>1.8247382369552939E-3</v>
      </c>
      <c r="T6" s="26">
        <v>1.8297464494205803E-3</v>
      </c>
    </row>
    <row r="7" spans="1:20" x14ac:dyDescent="0.3">
      <c r="A7" s="52"/>
      <c r="B7" s="8" t="s">
        <v>55</v>
      </c>
      <c r="C7" s="24">
        <v>5.8264413814842096E-3</v>
      </c>
      <c r="D7" s="24">
        <v>0</v>
      </c>
      <c r="E7" s="24">
        <v>2.9055387558918886E-3</v>
      </c>
      <c r="F7" s="24">
        <v>0</v>
      </c>
      <c r="G7" s="24">
        <v>1.6254744353508181E-3</v>
      </c>
      <c r="H7" s="24">
        <v>1.7035775127768314E-3</v>
      </c>
      <c r="I7" s="24">
        <v>1.7730496453900709E-3</v>
      </c>
      <c r="J7" s="24">
        <v>0</v>
      </c>
      <c r="K7" s="24">
        <v>1.7241379310344827E-3</v>
      </c>
      <c r="L7" s="25">
        <v>2.1534720970119749E-3</v>
      </c>
      <c r="M7" s="24">
        <v>2.0393357789748327E-3</v>
      </c>
      <c r="N7" s="24">
        <v>2.6797791496909287E-3</v>
      </c>
      <c r="O7" s="24">
        <v>2.0082052299122384E-3</v>
      </c>
      <c r="P7" s="24">
        <v>1.8920963156267411E-3</v>
      </c>
      <c r="Q7" s="24">
        <v>2.205943561142096E-3</v>
      </c>
      <c r="R7" s="24">
        <v>2.2033898305084745E-3</v>
      </c>
      <c r="S7" s="24">
        <v>1.6075074944606161E-3</v>
      </c>
      <c r="T7" s="26">
        <v>2.1347041909906771E-3</v>
      </c>
    </row>
    <row r="8" spans="1:20" x14ac:dyDescent="0.3">
      <c r="A8" s="52"/>
      <c r="B8" s="8" t="s">
        <v>56</v>
      </c>
      <c r="C8" s="24">
        <v>2.9132206907421048E-3</v>
      </c>
      <c r="D8" s="24">
        <v>1.6165744141534324E-3</v>
      </c>
      <c r="E8" s="24">
        <v>7.2929022772886404E-3</v>
      </c>
      <c r="F8" s="24">
        <v>6.5011263201349666E-3</v>
      </c>
      <c r="G8" s="24">
        <v>1.6254744353508181E-3</v>
      </c>
      <c r="H8" s="24">
        <v>1.5332197614991482E-2</v>
      </c>
      <c r="I8" s="24">
        <v>3.5460992907801418E-3</v>
      </c>
      <c r="J8" s="24">
        <v>7.0796460176991149E-3</v>
      </c>
      <c r="K8" s="24">
        <v>5.1724137931034482E-3</v>
      </c>
      <c r="L8" s="25">
        <v>4.4296563606305173E-3</v>
      </c>
      <c r="M8" s="24">
        <v>3.2045564439690337E-3</v>
      </c>
      <c r="N8" s="24">
        <v>3.5349782348531641E-3</v>
      </c>
      <c r="O8" s="24">
        <v>2.8443303152283503E-3</v>
      </c>
      <c r="P8" s="24">
        <v>2.8998932881297438E-3</v>
      </c>
      <c r="Q8" s="24">
        <v>3.9956713560309661E-3</v>
      </c>
      <c r="R8" s="24">
        <v>3.1355932203389831E-3</v>
      </c>
      <c r="S8" s="24">
        <v>3.910153364904201E-3</v>
      </c>
      <c r="T8" s="26">
        <v>3.7030582904940316E-3</v>
      </c>
    </row>
    <row r="9" spans="1:20" x14ac:dyDescent="0.3">
      <c r="A9" s="52"/>
      <c r="B9" s="8" t="s">
        <v>57</v>
      </c>
      <c r="C9" s="24">
        <v>4.369831036113157E-3</v>
      </c>
      <c r="D9" s="24">
        <v>8.0828720707671626E-3</v>
      </c>
      <c r="E9" s="24">
        <v>1.1622155023567554E-2</v>
      </c>
      <c r="F9" s="24">
        <v>1.3002252640269933E-2</v>
      </c>
      <c r="G9" s="24">
        <v>3.2509488707016363E-3</v>
      </c>
      <c r="H9" s="24">
        <v>1.0221465076660987E-2</v>
      </c>
      <c r="I9" s="24">
        <v>0</v>
      </c>
      <c r="J9" s="24">
        <v>7.0796460176991149E-3</v>
      </c>
      <c r="K9" s="24">
        <v>1.7241379310344827E-3</v>
      </c>
      <c r="L9" s="25">
        <v>5.413125231375434E-3</v>
      </c>
      <c r="M9" s="24">
        <v>4.958375898509758E-3</v>
      </c>
      <c r="N9" s="24">
        <v>4.7420633922730035E-3</v>
      </c>
      <c r="O9" s="24">
        <v>6.9458583087380074E-3</v>
      </c>
      <c r="P9" s="24">
        <v>5.0441542375068973E-3</v>
      </c>
      <c r="Q9" s="24">
        <v>5.2859402314159656E-3</v>
      </c>
      <c r="R9" s="24">
        <v>5.7203389830508475E-3</v>
      </c>
      <c r="S9" s="24">
        <v>6.2127992353477862E-3</v>
      </c>
      <c r="T9" s="26">
        <v>5.0535854317330315E-3</v>
      </c>
    </row>
    <row r="10" spans="1:20" x14ac:dyDescent="0.3">
      <c r="A10" s="52"/>
      <c r="B10" s="8" t="s">
        <v>58</v>
      </c>
      <c r="C10" s="24">
        <v>1.754254103344173E-2</v>
      </c>
      <c r="D10" s="24">
        <v>4.8497232424602969E-3</v>
      </c>
      <c r="E10" s="24">
        <v>1.4527693779459443E-2</v>
      </c>
      <c r="F10" s="24">
        <v>9.7516894802024499E-3</v>
      </c>
      <c r="G10" s="24">
        <v>2.600759096561309E-2</v>
      </c>
      <c r="H10" s="24">
        <v>6.8143100511073255E-3</v>
      </c>
      <c r="I10" s="24">
        <v>8.8652482269503553E-3</v>
      </c>
      <c r="J10" s="24">
        <v>3.7168141592920353E-2</v>
      </c>
      <c r="K10" s="24">
        <v>2.7586206896551724E-2</v>
      </c>
      <c r="L10" s="25">
        <v>5.9544315112076297E-3</v>
      </c>
      <c r="M10" s="24">
        <v>7.2136288233220838E-3</v>
      </c>
      <c r="N10" s="24">
        <v>5.7954302036859343E-3</v>
      </c>
      <c r="O10" s="24">
        <v>6.6509569911470147E-3</v>
      </c>
      <c r="P10" s="24">
        <v>6.4730871620925683E-3</v>
      </c>
      <c r="Q10" s="24">
        <v>5.8686423041704816E-3</v>
      </c>
      <c r="R10" s="24">
        <v>5.4237288135593224E-3</v>
      </c>
      <c r="S10" s="24">
        <v>6.5603684233392712E-3</v>
      </c>
      <c r="T10" s="26">
        <v>6.9704626644593532E-3</v>
      </c>
    </row>
    <row r="11" spans="1:20" x14ac:dyDescent="0.3">
      <c r="A11" s="52"/>
      <c r="B11" s="8" t="s">
        <v>59</v>
      </c>
      <c r="C11" s="24">
        <v>1.1652882762968419E-2</v>
      </c>
      <c r="D11" s="24">
        <v>9.6994464849205937E-3</v>
      </c>
      <c r="E11" s="24">
        <v>2.0338771291243219E-2</v>
      </c>
      <c r="F11" s="24">
        <v>2.1128660540438642E-2</v>
      </c>
      <c r="G11" s="24">
        <v>2.4382116530262274E-2</v>
      </c>
      <c r="H11" s="24">
        <v>1.192504258943782E-2</v>
      </c>
      <c r="I11" s="24">
        <v>7.0921985815602835E-3</v>
      </c>
      <c r="J11" s="24">
        <v>8.8495575221238937E-3</v>
      </c>
      <c r="K11" s="24">
        <v>6.8965517241379309E-3</v>
      </c>
      <c r="L11" s="25">
        <v>6.5612846930576682E-3</v>
      </c>
      <c r="M11" s="24">
        <v>6.2203434140579543E-3</v>
      </c>
      <c r="N11" s="24">
        <v>6.1853574886554553E-3</v>
      </c>
      <c r="O11" s="24">
        <v>6.5413409924620714E-3</v>
      </c>
      <c r="P11" s="24">
        <v>7.8625773352157795E-3</v>
      </c>
      <c r="Q11" s="24">
        <v>6.4097228002996751E-3</v>
      </c>
      <c r="R11" s="24">
        <v>6.6949152542372884E-3</v>
      </c>
      <c r="S11" s="24">
        <v>6.3431376808445929E-3</v>
      </c>
      <c r="T11" s="26">
        <v>5.3585431733031283E-3</v>
      </c>
    </row>
    <row r="12" spans="1:20" x14ac:dyDescent="0.3">
      <c r="A12" s="52"/>
      <c r="B12" s="8" t="s">
        <v>60</v>
      </c>
      <c r="C12" s="24">
        <v>5.8264413814842096E-3</v>
      </c>
      <c r="D12" s="24">
        <v>4.8807614712120433E-3</v>
      </c>
      <c r="E12" s="24">
        <v>1.3251435880933931E-2</v>
      </c>
      <c r="F12" s="24">
        <v>3.2505631600674833E-3</v>
      </c>
      <c r="G12" s="24">
        <v>8.1273721767540913E-3</v>
      </c>
      <c r="H12" s="24">
        <v>1.0221465076660987E-2</v>
      </c>
      <c r="I12" s="24">
        <v>1.7730496453900709E-3</v>
      </c>
      <c r="J12" s="24">
        <v>8.8495575221238937E-3</v>
      </c>
      <c r="K12" s="24">
        <v>5.1724137931034482E-3</v>
      </c>
      <c r="L12" s="25">
        <v>6.6957967067711507E-3</v>
      </c>
      <c r="M12" s="24">
        <v>4.8895751808530645E-3</v>
      </c>
      <c r="N12" s="24">
        <v>6.0767293396455195E-3</v>
      </c>
      <c r="O12" s="24">
        <v>6.4622435593911674E-3</v>
      </c>
      <c r="P12" s="24">
        <v>5.2980419962546047E-3</v>
      </c>
      <c r="Q12" s="24">
        <v>6.7010738366769336E-3</v>
      </c>
      <c r="R12" s="24">
        <v>6.1016949152542374E-3</v>
      </c>
      <c r="S12" s="24">
        <v>5.1700916713733327E-3</v>
      </c>
      <c r="T12" s="26">
        <v>7.7982051058639017E-3</v>
      </c>
    </row>
    <row r="13" spans="1:20" x14ac:dyDescent="0.3">
      <c r="A13" s="52"/>
      <c r="B13" s="8" t="s">
        <v>61</v>
      </c>
      <c r="C13" s="24">
        <v>8.8962476843537017E-3</v>
      </c>
      <c r="D13" s="24">
        <v>3.2952252858103569E-3</v>
      </c>
      <c r="E13" s="24">
        <v>7.2638468897297213E-3</v>
      </c>
      <c r="F13" s="24">
        <v>3.2798182285080904E-3</v>
      </c>
      <c r="G13" s="24">
        <v>8.1273721767540913E-3</v>
      </c>
      <c r="H13" s="24">
        <v>6.8143100511073255E-3</v>
      </c>
      <c r="I13" s="24">
        <v>8.8652482269503553E-3</v>
      </c>
      <c r="J13" s="24">
        <v>3.5398230088495575E-3</v>
      </c>
      <c r="K13" s="24">
        <v>3.4482758620689655E-3</v>
      </c>
      <c r="L13" s="25">
        <v>6.0550306706862586E-3</v>
      </c>
      <c r="M13" s="24">
        <v>6.669011923882983E-3</v>
      </c>
      <c r="N13" s="24">
        <v>6.8130083703678481E-3</v>
      </c>
      <c r="O13" s="24">
        <v>6.4532134084697547E-3</v>
      </c>
      <c r="P13" s="24">
        <v>7.4457491956263465E-3</v>
      </c>
      <c r="Q13" s="24">
        <v>6.5345875301756427E-3</v>
      </c>
      <c r="R13" s="24">
        <v>6.1440677966101698E-3</v>
      </c>
      <c r="S13" s="24">
        <v>6.5603684233392712E-3</v>
      </c>
      <c r="T13" s="26">
        <v>7.5803781475995468E-3</v>
      </c>
    </row>
    <row r="14" spans="1:20" x14ac:dyDescent="0.3">
      <c r="A14" s="52"/>
      <c r="B14" s="8" t="s">
        <v>62</v>
      </c>
      <c r="C14" s="24">
        <v>1.025948930658647E-2</v>
      </c>
      <c r="D14" s="24">
        <v>4.8807614712120433E-3</v>
      </c>
      <c r="E14" s="24">
        <v>5.8110775117837772E-3</v>
      </c>
      <c r="F14" s="24">
        <v>1.6252815800337416E-3</v>
      </c>
      <c r="G14" s="24">
        <v>4.8764233060524546E-3</v>
      </c>
      <c r="H14" s="24">
        <v>1.5332197614991482E-2</v>
      </c>
      <c r="I14" s="24">
        <v>5.3191489361702126E-3</v>
      </c>
      <c r="J14" s="24">
        <v>8.8495575221238937E-3</v>
      </c>
      <c r="K14" s="24">
        <v>1.7241379310344827E-3</v>
      </c>
      <c r="L14" s="25">
        <v>5.8106637973163681E-3</v>
      </c>
      <c r="M14" s="24">
        <v>6.2995241239336445E-3</v>
      </c>
      <c r="N14" s="24">
        <v>5.5718239942026656E-3</v>
      </c>
      <c r="O14" s="24">
        <v>7.7021334484064308E-3</v>
      </c>
      <c r="P14" s="24">
        <v>6.4370906606246968E-3</v>
      </c>
      <c r="Q14" s="24">
        <v>7.6167485224340296E-3</v>
      </c>
      <c r="R14" s="24">
        <v>7.5847457627118645E-3</v>
      </c>
      <c r="S14" s="24">
        <v>7.4292913933179825E-3</v>
      </c>
      <c r="T14" s="26">
        <v>6.9268972728064827E-3</v>
      </c>
    </row>
    <row r="15" spans="1:20" x14ac:dyDescent="0.3">
      <c r="A15" s="52"/>
      <c r="B15" s="8" t="s">
        <v>63</v>
      </c>
      <c r="C15" s="24">
        <v>3.0663104380406025E-3</v>
      </c>
      <c r="D15" s="24">
        <v>6.5594123428689673E-3</v>
      </c>
      <c r="E15" s="24">
        <v>1.4825511501938362E-3</v>
      </c>
      <c r="F15" s="24">
        <v>8.1264079001687091E-3</v>
      </c>
      <c r="G15" s="24">
        <v>1.6254744353508181E-3</v>
      </c>
      <c r="H15" s="24">
        <v>1.3628620102214651E-2</v>
      </c>
      <c r="I15" s="24">
        <v>8.8652482269503553E-3</v>
      </c>
      <c r="J15" s="24">
        <v>7.0796460176991149E-3</v>
      </c>
      <c r="K15" s="24">
        <v>6.8965517241379309E-3</v>
      </c>
      <c r="L15" s="25">
        <v>6.3877325105926369E-3</v>
      </c>
      <c r="M15" s="24">
        <v>6.3466998578007583E-3</v>
      </c>
      <c r="N15" s="24">
        <v>6.7345762835156623E-3</v>
      </c>
      <c r="O15" s="24">
        <v>5.2333069089935463E-3</v>
      </c>
      <c r="P15" s="24">
        <v>7.1918614368786399E-3</v>
      </c>
      <c r="Q15" s="24">
        <v>7.0756680263048361E-3</v>
      </c>
      <c r="R15" s="24">
        <v>7.245762711864407E-3</v>
      </c>
      <c r="S15" s="24">
        <v>7.4292913933179825E-3</v>
      </c>
      <c r="T15" s="26">
        <v>7.6675089309052886E-3</v>
      </c>
    </row>
    <row r="16" spans="1:20" x14ac:dyDescent="0.3">
      <c r="A16" s="52"/>
      <c r="B16" s="8" t="s">
        <v>64</v>
      </c>
      <c r="C16" s="24">
        <v>4.4678609123566283E-3</v>
      </c>
      <c r="D16" s="24">
        <v>4.9428379287155344E-3</v>
      </c>
      <c r="E16" s="24">
        <v>7.2936286619776141E-3</v>
      </c>
      <c r="F16" s="24">
        <v>1.4627534220303676E-2</v>
      </c>
      <c r="G16" s="24">
        <v>1.3003795482806545E-2</v>
      </c>
      <c r="H16" s="24">
        <v>8.5178875638841564E-3</v>
      </c>
      <c r="I16" s="24">
        <v>7.0921985815602835E-3</v>
      </c>
      <c r="J16" s="24">
        <v>1.7699115044247787E-3</v>
      </c>
      <c r="K16" s="24">
        <v>2.0689655172413793E-2</v>
      </c>
      <c r="L16" s="25">
        <v>5.8590416096283822E-3</v>
      </c>
      <c r="M16" s="24">
        <v>7.2671922447085802E-3</v>
      </c>
      <c r="N16" s="24">
        <v>6.6282977959340791E-3</v>
      </c>
      <c r="O16" s="24">
        <v>6.4181797673950082E-3</v>
      </c>
      <c r="P16" s="24">
        <v>6.6892552943751092E-3</v>
      </c>
      <c r="Q16" s="24">
        <v>7.6583700990593521E-3</v>
      </c>
      <c r="R16" s="24">
        <v>6.9491525423728811E-3</v>
      </c>
      <c r="S16" s="24">
        <v>7.8637528783073382E-3</v>
      </c>
      <c r="T16" s="26">
        <v>7.7110743225581599E-3</v>
      </c>
    </row>
    <row r="17" spans="1:20" x14ac:dyDescent="0.3">
      <c r="A17" s="52"/>
      <c r="B17" s="8" t="s">
        <v>65</v>
      </c>
      <c r="C17" s="24">
        <v>5.8896582704733129E-3</v>
      </c>
      <c r="D17" s="24">
        <v>6.4662976566137297E-3</v>
      </c>
      <c r="E17" s="24">
        <v>7.2638468897297213E-3</v>
      </c>
      <c r="F17" s="24">
        <v>3.2505631600674833E-3</v>
      </c>
      <c r="G17" s="24">
        <v>3.3509155484757118E-3</v>
      </c>
      <c r="H17" s="24">
        <v>3.4071550255536627E-3</v>
      </c>
      <c r="I17" s="24">
        <v>8.8652482269503553E-3</v>
      </c>
      <c r="J17" s="24">
        <v>7.0796460176991149E-3</v>
      </c>
      <c r="K17" s="24">
        <v>8.6206896551724137E-3</v>
      </c>
      <c r="L17" s="25">
        <v>7.4823478247877393E-3</v>
      </c>
      <c r="M17" s="24">
        <v>5.852452535988463E-3</v>
      </c>
      <c r="N17" s="24">
        <v>6.9287437597313111E-3</v>
      </c>
      <c r="O17" s="24">
        <v>8.506234942954936E-3</v>
      </c>
      <c r="P17" s="24">
        <v>7.3188053162524932E-3</v>
      </c>
      <c r="Q17" s="24">
        <v>7.6583700990593521E-3</v>
      </c>
      <c r="R17" s="24">
        <v>7.1610169491525422E-3</v>
      </c>
      <c r="S17" s="24">
        <v>8.2113220662988224E-3</v>
      </c>
      <c r="T17" s="26">
        <v>8.4081205890040953E-3</v>
      </c>
    </row>
    <row r="18" spans="1:20" x14ac:dyDescent="0.3">
      <c r="A18" s="52"/>
      <c r="B18" s="8" t="s">
        <v>66</v>
      </c>
      <c r="C18" s="24">
        <v>1.1779316540946626E-2</v>
      </c>
      <c r="D18" s="24">
        <v>2.1046505612746368E-2</v>
      </c>
      <c r="E18" s="24">
        <v>7.2638468897297213E-3</v>
      </c>
      <c r="F18" s="24">
        <v>4.8758447401012249E-3</v>
      </c>
      <c r="G18" s="24">
        <v>9.8194910639542929E-3</v>
      </c>
      <c r="H18" s="24">
        <v>1.192504258943782E-2</v>
      </c>
      <c r="I18" s="24">
        <v>2.3049645390070921E-2</v>
      </c>
      <c r="J18" s="24">
        <v>1.5929203539823009E-2</v>
      </c>
      <c r="K18" s="24">
        <v>2.0689655172413793E-2</v>
      </c>
      <c r="L18" s="25">
        <v>7.2617796509896323E-3</v>
      </c>
      <c r="M18" s="24">
        <v>8.3412552857282472E-3</v>
      </c>
      <c r="N18" s="24">
        <v>8.3649306157602341E-3</v>
      </c>
      <c r="O18" s="24">
        <v>8.2053135247496679E-3</v>
      </c>
      <c r="P18" s="24">
        <v>8.9570138731315269E-3</v>
      </c>
      <c r="Q18" s="24">
        <v>7.6583700990593521E-3</v>
      </c>
      <c r="R18" s="24">
        <v>9.4067796610169483E-3</v>
      </c>
      <c r="S18" s="24">
        <v>8.1244297693009518E-3</v>
      </c>
      <c r="T18" s="26">
        <v>8.1031628474339985E-3</v>
      </c>
    </row>
    <row r="19" spans="1:20" x14ac:dyDescent="0.3">
      <c r="A19" s="52"/>
      <c r="B19" s="8" t="s">
        <v>67</v>
      </c>
      <c r="C19" s="24">
        <v>1.1684491207462969E-2</v>
      </c>
      <c r="D19" s="24">
        <v>1.4580207956132636E-2</v>
      </c>
      <c r="E19" s="24">
        <v>7.2929022772886404E-3</v>
      </c>
      <c r="F19" s="24">
        <v>8.1556629686093153E-3</v>
      </c>
      <c r="G19" s="24">
        <v>6.5018977414032725E-3</v>
      </c>
      <c r="H19" s="24">
        <v>5.1107325383304937E-3</v>
      </c>
      <c r="I19" s="24">
        <v>8.8652482269503553E-3</v>
      </c>
      <c r="J19" s="24">
        <v>3.5398230088495575E-3</v>
      </c>
      <c r="K19" s="24">
        <v>1.5517241379310345E-2</v>
      </c>
      <c r="L19" s="25">
        <v>7.6217725393965948E-3</v>
      </c>
      <c r="M19" s="24">
        <v>9.9719121402858588E-3</v>
      </c>
      <c r="N19" s="24">
        <v>8.2825176975624935E-3</v>
      </c>
      <c r="O19" s="24">
        <v>8.9661037398787967E-3</v>
      </c>
      <c r="P19" s="24">
        <v>8.3669066027166044E-3</v>
      </c>
      <c r="Q19" s="24">
        <v>9.2816115874469318E-3</v>
      </c>
      <c r="R19" s="24">
        <v>9.279661016949152E-3</v>
      </c>
      <c r="S19" s="24">
        <v>9.1236911847764699E-3</v>
      </c>
      <c r="T19" s="26">
        <v>1.0324997821730417E-2</v>
      </c>
    </row>
    <row r="20" spans="1:20" x14ac:dyDescent="0.3">
      <c r="A20" s="52"/>
      <c r="B20" s="8" t="s">
        <v>68</v>
      </c>
      <c r="C20" s="24">
        <v>1.1790823762675057E-2</v>
      </c>
      <c r="D20" s="24">
        <v>1.2932595313227459E-2</v>
      </c>
      <c r="E20" s="24">
        <v>8.7166162676756663E-3</v>
      </c>
      <c r="F20" s="24">
        <v>8.1264079001687091E-3</v>
      </c>
      <c r="G20" s="24">
        <v>1.1378321047455727E-2</v>
      </c>
      <c r="H20" s="24">
        <v>6.8143100511073255E-3</v>
      </c>
      <c r="I20" s="24">
        <v>1.7730496453900711E-2</v>
      </c>
      <c r="J20" s="24">
        <v>7.0796460176991149E-3</v>
      </c>
      <c r="K20" s="24">
        <v>1.3793103448275862E-2</v>
      </c>
      <c r="L20" s="25">
        <v>9.1900245075878743E-3</v>
      </c>
      <c r="M20" s="24">
        <v>9.3441222262714511E-3</v>
      </c>
      <c r="N20" s="24">
        <v>8.1700834854124167E-3</v>
      </c>
      <c r="O20" s="24">
        <v>9.7977137497342031E-3</v>
      </c>
      <c r="P20" s="24">
        <v>9.37384201272096E-3</v>
      </c>
      <c r="Q20" s="24">
        <v>1.0363772579705319E-2</v>
      </c>
      <c r="R20" s="24">
        <v>9.9152542372881354E-3</v>
      </c>
      <c r="S20" s="24">
        <v>9.8188295607594383E-3</v>
      </c>
      <c r="T20" s="26">
        <v>9.1922976387557725E-3</v>
      </c>
    </row>
    <row r="21" spans="1:20" x14ac:dyDescent="0.3">
      <c r="A21" s="52"/>
      <c r="B21" s="8" t="s">
        <v>69</v>
      </c>
      <c r="C21" s="24">
        <v>8.9293127391936247E-3</v>
      </c>
      <c r="D21" s="24">
        <v>1.6476126429051784E-3</v>
      </c>
      <c r="E21" s="24">
        <v>1.6010244929653281E-2</v>
      </c>
      <c r="F21" s="24">
        <v>1.6252815800337416E-3</v>
      </c>
      <c r="G21" s="24">
        <v>1.3003795482806545E-2</v>
      </c>
      <c r="H21" s="24">
        <v>6.8143100511073255E-3</v>
      </c>
      <c r="I21" s="24">
        <v>1.9503546099290781E-2</v>
      </c>
      <c r="J21" s="24">
        <v>1.0619469026548672E-2</v>
      </c>
      <c r="K21" s="24">
        <v>5.1724137931034482E-3</v>
      </c>
      <c r="L21" s="25">
        <v>8.6672998652963951E-3</v>
      </c>
      <c r="M21" s="24">
        <v>9.9735090621657033E-3</v>
      </c>
      <c r="N21" s="24">
        <v>1.015073155737637E-2</v>
      </c>
      <c r="O21" s="24">
        <v>8.3382574133149291E-3</v>
      </c>
      <c r="P21" s="24">
        <v>8.6182096739683689E-3</v>
      </c>
      <c r="Q21" s="24">
        <v>8.8653958211937067E-3</v>
      </c>
      <c r="R21" s="24">
        <v>9.0254237288135593E-3</v>
      </c>
      <c r="S21" s="24">
        <v>1.0774644827736022E-2</v>
      </c>
      <c r="T21" s="26">
        <v>8.3645551973512249E-3</v>
      </c>
    </row>
    <row r="22" spans="1:20" x14ac:dyDescent="0.3">
      <c r="A22" s="52"/>
      <c r="B22" s="8" t="s">
        <v>70</v>
      </c>
      <c r="C22" s="24">
        <v>8.8022963170772701E-3</v>
      </c>
      <c r="D22" s="24">
        <v>1.4611246184884382E-2</v>
      </c>
      <c r="E22" s="24">
        <v>2.935320528139781E-3</v>
      </c>
      <c r="F22" s="24">
        <v>1.6545366484743492E-3</v>
      </c>
      <c r="G22" s="24">
        <v>9.7528466121049092E-3</v>
      </c>
      <c r="H22" s="24">
        <v>8.5178875638841564E-3</v>
      </c>
      <c r="I22" s="24">
        <v>1.7730496453900709E-3</v>
      </c>
      <c r="J22" s="24">
        <v>7.0796460176991149E-3</v>
      </c>
      <c r="K22" s="24">
        <v>5.1724137931034482E-3</v>
      </c>
      <c r="L22" s="25">
        <v>7.5197920486098141E-3</v>
      </c>
      <c r="M22" s="24">
        <v>8.9714405825624226E-3</v>
      </c>
      <c r="N22" s="24">
        <v>9.2249066985371359E-3</v>
      </c>
      <c r="O22" s="24">
        <v>6.3786310508595562E-3</v>
      </c>
      <c r="P22" s="24">
        <v>7.4860535095874542E-3</v>
      </c>
      <c r="Q22" s="24">
        <v>7.6999916756846747E-3</v>
      </c>
      <c r="R22" s="24">
        <v>7.3728813559322034E-3</v>
      </c>
      <c r="S22" s="24">
        <v>7.9071990268062744E-3</v>
      </c>
      <c r="T22" s="26">
        <v>7.3625511893351918E-3</v>
      </c>
    </row>
    <row r="23" spans="1:20" x14ac:dyDescent="0.3">
      <c r="A23" s="52"/>
      <c r="B23" s="8" t="s">
        <v>71</v>
      </c>
      <c r="C23" s="24">
        <v>8.7396620722263139E-3</v>
      </c>
      <c r="D23" s="24">
        <v>4.8807614712120433E-3</v>
      </c>
      <c r="E23" s="24">
        <v>5.8408592840316692E-3</v>
      </c>
      <c r="F23" s="24">
        <v>3.2505631600674833E-3</v>
      </c>
      <c r="G23" s="24">
        <v>6.5018977414032725E-3</v>
      </c>
      <c r="H23" s="24">
        <v>6.8143100511073255E-3</v>
      </c>
      <c r="I23" s="24">
        <v>8.8652482269503553E-3</v>
      </c>
      <c r="J23" s="24">
        <v>1.7699115044247787E-3</v>
      </c>
      <c r="K23" s="24">
        <v>6.8965517241379309E-3</v>
      </c>
      <c r="L23" s="25">
        <v>6.5077561538339048E-3</v>
      </c>
      <c r="M23" s="24">
        <v>5.7165145609665837E-3</v>
      </c>
      <c r="N23" s="24">
        <v>6.8954795446340613E-3</v>
      </c>
      <c r="O23" s="24">
        <v>6.2016233702981366E-3</v>
      </c>
      <c r="P23" s="24">
        <v>5.8015097012567825E-3</v>
      </c>
      <c r="Q23" s="24">
        <v>5.7021559976691916E-3</v>
      </c>
      <c r="R23" s="24">
        <v>6.5254237288135597E-3</v>
      </c>
      <c r="S23" s="24">
        <v>5.6479993048616237E-3</v>
      </c>
      <c r="T23" s="26">
        <v>4.6179315152043215E-3</v>
      </c>
    </row>
    <row r="24" spans="1:20" x14ac:dyDescent="0.3">
      <c r="A24" s="52"/>
      <c r="B24" s="8" t="s">
        <v>72</v>
      </c>
      <c r="C24" s="24">
        <v>4.4962648140913644E-3</v>
      </c>
      <c r="D24" s="24">
        <v>4.8497232424602969E-3</v>
      </c>
      <c r="E24" s="24">
        <v>4.3583081338378332E-3</v>
      </c>
      <c r="F24" s="24">
        <v>0</v>
      </c>
      <c r="G24" s="24">
        <v>4.8764233060524546E-3</v>
      </c>
      <c r="H24" s="24">
        <v>1.7035775127768314E-3</v>
      </c>
      <c r="I24" s="24">
        <v>1.7730496453900709E-3</v>
      </c>
      <c r="J24" s="24">
        <v>7.0796460176991149E-3</v>
      </c>
      <c r="K24" s="24">
        <v>0</v>
      </c>
      <c r="L24" s="25">
        <v>5.0139048750564956E-3</v>
      </c>
      <c r="M24" s="24">
        <v>4.634466910547687E-3</v>
      </c>
      <c r="N24" s="24">
        <v>4.8275833007892267E-3</v>
      </c>
      <c r="O24" s="24">
        <v>5.0675869170838921E-3</v>
      </c>
      <c r="P24" s="24">
        <v>4.1195505804220512E-3</v>
      </c>
      <c r="Q24" s="24">
        <v>4.5367518521601596E-3</v>
      </c>
      <c r="R24" s="24">
        <v>4.6186440677966102E-3</v>
      </c>
      <c r="S24" s="24">
        <v>4.6052917408871703E-3</v>
      </c>
      <c r="T24" s="26">
        <v>4.3129737736342247E-3</v>
      </c>
    </row>
    <row r="25" spans="1:20" x14ac:dyDescent="0.3">
      <c r="A25" s="52"/>
      <c r="B25" s="8" t="s">
        <v>73</v>
      </c>
      <c r="C25" s="24">
        <v>5.8264413814842096E-3</v>
      </c>
      <c r="D25" s="24">
        <v>1.6165744141534324E-3</v>
      </c>
      <c r="E25" s="24">
        <v>2.9345941434508077E-3</v>
      </c>
      <c r="F25" s="24">
        <v>6.5011263201349666E-3</v>
      </c>
      <c r="G25" s="24">
        <v>6.5018977414032725E-3</v>
      </c>
      <c r="H25" s="24">
        <v>0</v>
      </c>
      <c r="I25" s="24">
        <v>1.7730496453900709E-3</v>
      </c>
      <c r="J25" s="24">
        <v>3.5398230088495575E-3</v>
      </c>
      <c r="K25" s="24">
        <v>0</v>
      </c>
      <c r="L25" s="25">
        <v>4.0800234570346865E-3</v>
      </c>
      <c r="M25" s="24">
        <v>4.5496969740925364E-3</v>
      </c>
      <c r="N25" s="24">
        <v>4.1681634430703529E-3</v>
      </c>
      <c r="O25" s="24">
        <v>4.5286206870891266E-3</v>
      </c>
      <c r="P25" s="24">
        <v>3.6152213129212263E-3</v>
      </c>
      <c r="Q25" s="24">
        <v>3.4962124365270956E-3</v>
      </c>
      <c r="R25" s="24">
        <v>4.1949152542372879E-3</v>
      </c>
      <c r="S25" s="24">
        <v>3.7798149194073947E-3</v>
      </c>
      <c r="T25" s="26">
        <v>3.3981005489239348E-3</v>
      </c>
    </row>
    <row r="26" spans="1:20" x14ac:dyDescent="0.3">
      <c r="A26" s="52"/>
      <c r="B26" s="8" t="s">
        <v>74</v>
      </c>
      <c r="C26" s="24">
        <v>2.9132206907421048E-3</v>
      </c>
      <c r="D26" s="24">
        <v>9.6994464849205937E-3</v>
      </c>
      <c r="E26" s="24">
        <v>0</v>
      </c>
      <c r="F26" s="24">
        <v>3.2505631600674833E-3</v>
      </c>
      <c r="G26" s="24">
        <v>1.6254744353508181E-3</v>
      </c>
      <c r="H26" s="24">
        <v>5.1107325383304937E-3</v>
      </c>
      <c r="I26" s="24">
        <v>1.7730496453900709E-3</v>
      </c>
      <c r="J26" s="24">
        <v>3.5398230088495575E-3</v>
      </c>
      <c r="K26" s="24">
        <v>0</v>
      </c>
      <c r="L26" s="25">
        <v>3.8475734927469786E-3</v>
      </c>
      <c r="M26" s="24">
        <v>3.5012512215620638E-3</v>
      </c>
      <c r="N26" s="24">
        <v>3.8884566396489902E-3</v>
      </c>
      <c r="O26" s="24">
        <v>2.9339629243742378E-3</v>
      </c>
      <c r="P26" s="24">
        <v>2.8998932881297438E-3</v>
      </c>
      <c r="Q26" s="24">
        <v>2.788645633896612E-3</v>
      </c>
      <c r="R26" s="24">
        <v>3.0508474576271187E-3</v>
      </c>
      <c r="S26" s="24">
        <v>2.9108919494286833E-3</v>
      </c>
      <c r="T26" s="26">
        <v>3.2238389823124511E-3</v>
      </c>
    </row>
    <row r="27" spans="1:20" x14ac:dyDescent="0.3">
      <c r="A27" s="52" t="s">
        <v>76</v>
      </c>
      <c r="B27" s="8" t="s">
        <v>51</v>
      </c>
      <c r="C27" s="24">
        <v>1.5198272343601561E-3</v>
      </c>
      <c r="D27" s="24">
        <v>3.2331488283068649E-3</v>
      </c>
      <c r="E27" s="24">
        <v>1.4527693779459443E-3</v>
      </c>
      <c r="F27" s="24">
        <v>1.6252815800337416E-3</v>
      </c>
      <c r="G27" s="24">
        <v>0</v>
      </c>
      <c r="H27" s="24">
        <v>1.7035775127768314E-3</v>
      </c>
      <c r="I27" s="24">
        <v>0</v>
      </c>
      <c r="J27" s="24">
        <v>0</v>
      </c>
      <c r="K27" s="24">
        <v>1.7241379310344827E-3</v>
      </c>
      <c r="L27" s="25">
        <v>3.337526662376918E-3</v>
      </c>
      <c r="M27" s="24">
        <v>2.3752216810357467E-3</v>
      </c>
      <c r="N27" s="24">
        <v>2.7217429376799294E-3</v>
      </c>
      <c r="O27" s="24">
        <v>2.8450828278051348E-3</v>
      </c>
      <c r="P27" s="24">
        <v>2.6477286543793313E-3</v>
      </c>
      <c r="Q27" s="24">
        <v>2.6221593273953216E-3</v>
      </c>
      <c r="R27" s="24">
        <v>2.9661016949152543E-3</v>
      </c>
      <c r="S27" s="24">
        <v>2.3026458704435851E-3</v>
      </c>
      <c r="T27" s="26">
        <v>2.2654003659492898E-3</v>
      </c>
    </row>
    <row r="28" spans="1:20" x14ac:dyDescent="0.3">
      <c r="A28" s="52"/>
      <c r="B28" s="8" t="s">
        <v>52</v>
      </c>
      <c r="C28" s="24">
        <v>0</v>
      </c>
      <c r="D28" s="24">
        <v>0</v>
      </c>
      <c r="E28" s="24">
        <v>0</v>
      </c>
      <c r="F28" s="24">
        <v>3.2505631600674833E-3</v>
      </c>
      <c r="G28" s="24">
        <v>0</v>
      </c>
      <c r="H28" s="24">
        <v>0</v>
      </c>
      <c r="I28" s="24">
        <v>1.7730496453900709E-3</v>
      </c>
      <c r="J28" s="24">
        <v>0</v>
      </c>
      <c r="K28" s="24">
        <v>0</v>
      </c>
      <c r="L28" s="25">
        <v>2.1211942083650169E-3</v>
      </c>
      <c r="M28" s="24">
        <v>2.2080771909452125E-3</v>
      </c>
      <c r="N28" s="24">
        <v>2.137628757805269E-3</v>
      </c>
      <c r="O28" s="24">
        <v>2.2179890138180509E-3</v>
      </c>
      <c r="P28" s="24">
        <v>2.0593445089617021E-3</v>
      </c>
      <c r="Q28" s="24">
        <v>2.205943561142096E-3</v>
      </c>
      <c r="R28" s="24">
        <v>2.0338983050847458E-3</v>
      </c>
      <c r="S28" s="24">
        <v>2.1723074249467783E-3</v>
      </c>
      <c r="T28" s="26">
        <v>1.6554848828090965E-3</v>
      </c>
    </row>
    <row r="29" spans="1:20" x14ac:dyDescent="0.3">
      <c r="A29" s="52"/>
      <c r="B29" s="8" t="s">
        <v>53</v>
      </c>
      <c r="C29" s="24">
        <v>0</v>
      </c>
      <c r="D29" s="24">
        <v>0</v>
      </c>
      <c r="E29" s="24">
        <v>0</v>
      </c>
      <c r="F29" s="24">
        <v>0</v>
      </c>
      <c r="G29" s="24">
        <v>0</v>
      </c>
      <c r="H29" s="24">
        <v>0</v>
      </c>
      <c r="I29" s="24">
        <v>0</v>
      </c>
      <c r="J29" s="24">
        <v>0</v>
      </c>
      <c r="K29" s="24">
        <v>0</v>
      </c>
      <c r="L29" s="25">
        <v>1.5356111874209948E-3</v>
      </c>
      <c r="M29" s="24">
        <v>1.7074421816135334E-3</v>
      </c>
      <c r="N29" s="24">
        <v>1.7865194331272859E-3</v>
      </c>
      <c r="O29" s="24">
        <v>2.048506459024475E-3</v>
      </c>
      <c r="P29" s="24">
        <v>1.7651524362528876E-3</v>
      </c>
      <c r="Q29" s="24">
        <v>1.8729709481395155E-3</v>
      </c>
      <c r="R29" s="24">
        <v>2.0762711864406778E-3</v>
      </c>
      <c r="S29" s="24">
        <v>1.4771690489638093E-3</v>
      </c>
      <c r="T29" s="26">
        <v>1.4376579245447417E-3</v>
      </c>
    </row>
    <row r="30" spans="1:20" x14ac:dyDescent="0.3">
      <c r="A30" s="52"/>
      <c r="B30" s="8" t="s">
        <v>54</v>
      </c>
      <c r="C30" s="24">
        <v>1.4566103453710524E-3</v>
      </c>
      <c r="D30" s="24">
        <v>0</v>
      </c>
      <c r="E30" s="24">
        <v>1.4527693779459443E-3</v>
      </c>
      <c r="F30" s="24">
        <v>0</v>
      </c>
      <c r="G30" s="24">
        <v>0</v>
      </c>
      <c r="H30" s="24">
        <v>0</v>
      </c>
      <c r="I30" s="24">
        <v>0</v>
      </c>
      <c r="J30" s="24">
        <v>0</v>
      </c>
      <c r="K30" s="24">
        <v>0</v>
      </c>
      <c r="L30" s="25">
        <v>1.6912802021310691E-3</v>
      </c>
      <c r="M30" s="24">
        <v>1.4563262160077707E-3</v>
      </c>
      <c r="N30" s="24">
        <v>1.9426456966310183E-3</v>
      </c>
      <c r="O30" s="24">
        <v>2.3411502388851141E-3</v>
      </c>
      <c r="P30" s="24">
        <v>1.5550152414608772E-3</v>
      </c>
      <c r="Q30" s="24">
        <v>1.4983767585116125E-3</v>
      </c>
      <c r="R30" s="24">
        <v>1.7796610169491525E-3</v>
      </c>
      <c r="S30" s="24">
        <v>2.4329843159403919E-3</v>
      </c>
      <c r="T30" s="26">
        <v>1.089134791321774E-3</v>
      </c>
    </row>
    <row r="31" spans="1:20" x14ac:dyDescent="0.3">
      <c r="A31" s="52"/>
      <c r="B31" s="8" t="s">
        <v>55</v>
      </c>
      <c r="C31" s="24">
        <v>0</v>
      </c>
      <c r="D31" s="24">
        <v>1.1316020899074027E-2</v>
      </c>
      <c r="E31" s="24">
        <v>0</v>
      </c>
      <c r="F31" s="24">
        <v>4.8758447401012249E-3</v>
      </c>
      <c r="G31" s="24">
        <v>1.6254744353508181E-3</v>
      </c>
      <c r="H31" s="24">
        <v>5.1107325383304937E-3</v>
      </c>
      <c r="I31" s="24">
        <v>1.7730496453900709E-3</v>
      </c>
      <c r="J31" s="24">
        <v>0</v>
      </c>
      <c r="K31" s="24">
        <v>1.7241379310344827E-3</v>
      </c>
      <c r="L31" s="25">
        <v>1.8829457742357495E-3</v>
      </c>
      <c r="M31" s="24">
        <v>2.3744232200958236E-3</v>
      </c>
      <c r="N31" s="24">
        <v>1.8253568121083137E-3</v>
      </c>
      <c r="O31" s="24">
        <v>1.8394751876954468E-3</v>
      </c>
      <c r="P31" s="24">
        <v>1.2608231687520626E-3</v>
      </c>
      <c r="Q31" s="24">
        <v>1.914592524764838E-3</v>
      </c>
      <c r="R31" s="24">
        <v>1.2288135593220338E-3</v>
      </c>
      <c r="S31" s="24">
        <v>2.2157535734457141E-3</v>
      </c>
      <c r="T31" s="26">
        <v>1.6119194911562256E-3</v>
      </c>
    </row>
    <row r="32" spans="1:20" x14ac:dyDescent="0.3">
      <c r="A32" s="52"/>
      <c r="B32" s="8" t="s">
        <v>56</v>
      </c>
      <c r="C32" s="24">
        <v>4.369831036113157E-3</v>
      </c>
      <c r="D32" s="24">
        <v>0</v>
      </c>
      <c r="E32" s="24">
        <v>7.2638468897297213E-3</v>
      </c>
      <c r="F32" s="24">
        <v>0</v>
      </c>
      <c r="G32" s="24">
        <v>3.2509488707016363E-3</v>
      </c>
      <c r="H32" s="24">
        <v>0</v>
      </c>
      <c r="I32" s="24">
        <v>1.7730496453900709E-3</v>
      </c>
      <c r="J32" s="24">
        <v>7.0796460176991149E-3</v>
      </c>
      <c r="K32" s="24">
        <v>5.1724137931034482E-3</v>
      </c>
      <c r="L32" s="25">
        <v>3.0999571877041989E-3</v>
      </c>
      <c r="M32" s="24">
        <v>3.2517321778361471E-3</v>
      </c>
      <c r="N32" s="24">
        <v>3.0681529395012084E-3</v>
      </c>
      <c r="O32" s="24">
        <v>2.6756002730115589E-3</v>
      </c>
      <c r="P32" s="24">
        <v>3.0688646064619992E-3</v>
      </c>
      <c r="Q32" s="24">
        <v>2.8302672105219345E-3</v>
      </c>
      <c r="R32" s="24">
        <v>2.7542372881355932E-3</v>
      </c>
      <c r="S32" s="24">
        <v>2.9977842464265544E-3</v>
      </c>
      <c r="T32" s="26">
        <v>3.4416659405768057E-3</v>
      </c>
    </row>
    <row r="33" spans="1:20" x14ac:dyDescent="0.3">
      <c r="A33" s="52"/>
      <c r="B33" s="8" t="s">
        <v>57</v>
      </c>
      <c r="C33" s="24">
        <v>1.0231376726920809E-2</v>
      </c>
      <c r="D33" s="24">
        <v>4.8497232424602969E-3</v>
      </c>
      <c r="E33" s="24">
        <v>4.3583081338378332E-3</v>
      </c>
      <c r="F33" s="24">
        <v>4.8758447401012249E-3</v>
      </c>
      <c r="G33" s="24">
        <v>3.2509488707016363E-3</v>
      </c>
      <c r="H33" s="24">
        <v>1.0221465076660987E-2</v>
      </c>
      <c r="I33" s="24">
        <v>5.3191489361702126E-3</v>
      </c>
      <c r="J33" s="24">
        <v>7.0796460176991149E-3</v>
      </c>
      <c r="K33" s="24">
        <v>0</v>
      </c>
      <c r="L33" s="25">
        <v>4.9372839101783934E-3</v>
      </c>
      <c r="M33" s="24">
        <v>4.704864550084226E-3</v>
      </c>
      <c r="N33" s="24">
        <v>5.0527818428107172E-3</v>
      </c>
      <c r="O33" s="24">
        <v>4.307549214531547E-3</v>
      </c>
      <c r="P33" s="24">
        <v>3.8665243841729917E-3</v>
      </c>
      <c r="Q33" s="24">
        <v>4.5367518521601596E-3</v>
      </c>
      <c r="R33" s="24">
        <v>5.1271186440677964E-3</v>
      </c>
      <c r="S33" s="24">
        <v>4.7790763348829124E-3</v>
      </c>
      <c r="T33" s="26">
        <v>4.7050622985100633E-3</v>
      </c>
    </row>
    <row r="34" spans="1:20" x14ac:dyDescent="0.3">
      <c r="A34" s="52"/>
      <c r="B34" s="8" t="s">
        <v>58</v>
      </c>
      <c r="C34" s="24">
        <v>1.4566103453710523E-2</v>
      </c>
      <c r="D34" s="24">
        <v>1.2932595313227459E-2</v>
      </c>
      <c r="E34" s="24">
        <v>8.7754534274824773E-3</v>
      </c>
      <c r="F34" s="24">
        <v>1.1406226128676799E-2</v>
      </c>
      <c r="G34" s="24">
        <v>4.8764233060524546E-3</v>
      </c>
      <c r="H34" s="24">
        <v>5.1107325383304937E-3</v>
      </c>
      <c r="I34" s="24">
        <v>1.4184397163120567E-2</v>
      </c>
      <c r="J34" s="24">
        <v>1.415929203539823E-2</v>
      </c>
      <c r="K34" s="24">
        <v>5.1724137931034482E-3</v>
      </c>
      <c r="L34" s="25">
        <v>6.6882227969713741E-3</v>
      </c>
      <c r="M34" s="24">
        <v>5.7061345687475845E-3</v>
      </c>
      <c r="N34" s="24">
        <v>5.4046873337578122E-3</v>
      </c>
      <c r="O34" s="24">
        <v>5.3579731592141785E-3</v>
      </c>
      <c r="P34" s="24">
        <v>6.224368778336745E-3</v>
      </c>
      <c r="Q34" s="24">
        <v>5.2026970781653206E-3</v>
      </c>
      <c r="R34" s="24">
        <v>6.4830508474576273E-3</v>
      </c>
      <c r="S34" s="24">
        <v>6.9079376113307554E-3</v>
      </c>
      <c r="T34" s="26">
        <v>5.2714123899973864E-3</v>
      </c>
    </row>
    <row r="35" spans="1:20" x14ac:dyDescent="0.3">
      <c r="A35" s="52"/>
      <c r="B35" s="8" t="s">
        <v>59</v>
      </c>
      <c r="C35" s="24">
        <v>8.8706113422751722E-3</v>
      </c>
      <c r="D35" s="24">
        <v>1.1409135585329263E-2</v>
      </c>
      <c r="E35" s="24">
        <v>1.0199167417869503E-2</v>
      </c>
      <c r="F35" s="24">
        <v>1.4656789288744284E-2</v>
      </c>
      <c r="G35" s="24">
        <v>1.1378321047455727E-2</v>
      </c>
      <c r="H35" s="24">
        <v>5.1107325383304937E-3</v>
      </c>
      <c r="I35" s="24">
        <v>1.0638297872340425E-2</v>
      </c>
      <c r="J35" s="24">
        <v>3.5398230088495575E-3</v>
      </c>
      <c r="K35" s="24">
        <v>1.0344827586206896E-2</v>
      </c>
      <c r="L35" s="25">
        <v>6.1438651016505526E-3</v>
      </c>
      <c r="M35" s="24">
        <v>6.0979792750147643E-3</v>
      </c>
      <c r="N35" s="24">
        <v>5.059850245785264E-3</v>
      </c>
      <c r="O35" s="24">
        <v>5.1101456839264823E-3</v>
      </c>
      <c r="P35" s="24">
        <v>6.3478664077160091E-3</v>
      </c>
      <c r="Q35" s="24">
        <v>5.3691833846666115E-3</v>
      </c>
      <c r="R35" s="24">
        <v>6.2288135593220337E-3</v>
      </c>
      <c r="S35" s="24">
        <v>5.9086761958552373E-3</v>
      </c>
      <c r="T35" s="26">
        <v>5.7941970898318373E-3</v>
      </c>
    </row>
    <row r="36" spans="1:20" x14ac:dyDescent="0.3">
      <c r="A36" s="52"/>
      <c r="B36" s="8" t="s">
        <v>60</v>
      </c>
      <c r="C36" s="24">
        <v>1.1748436401624759E-2</v>
      </c>
      <c r="D36" s="24">
        <v>6.5283741141172217E-3</v>
      </c>
      <c r="E36" s="24">
        <v>7.2638468897297213E-3</v>
      </c>
      <c r="F36" s="24">
        <v>8.1849180370499233E-3</v>
      </c>
      <c r="G36" s="24">
        <v>6.5018977414032725E-3</v>
      </c>
      <c r="H36" s="24">
        <v>6.8143100511073255E-3</v>
      </c>
      <c r="I36" s="24">
        <v>8.8652482269503553E-3</v>
      </c>
      <c r="J36" s="24">
        <v>1.0619469026548672E-2</v>
      </c>
      <c r="K36" s="24">
        <v>1.2068965517241379E-2</v>
      </c>
      <c r="L36" s="25">
        <v>5.7226527022447857E-3</v>
      </c>
      <c r="M36" s="24">
        <v>6.049206619267806E-3</v>
      </c>
      <c r="N36" s="24">
        <v>5.4117945741113402E-3</v>
      </c>
      <c r="O36" s="24">
        <v>6.8772960517420852E-3</v>
      </c>
      <c r="P36" s="24">
        <v>5.9730657070849796E-3</v>
      </c>
      <c r="Q36" s="24">
        <v>5.3691833846666115E-3</v>
      </c>
      <c r="R36" s="24">
        <v>7.9661016949152536E-3</v>
      </c>
      <c r="S36" s="24">
        <v>6.3865838293435291E-3</v>
      </c>
      <c r="T36" s="26">
        <v>6.3605471813191605E-3</v>
      </c>
    </row>
    <row r="37" spans="1:20" x14ac:dyDescent="0.3">
      <c r="A37" s="52"/>
      <c r="B37" s="8" t="s">
        <v>61</v>
      </c>
      <c r="C37" s="24">
        <v>1.0227589540022843E-2</v>
      </c>
      <c r="D37" s="24">
        <v>4.9117996999637889E-3</v>
      </c>
      <c r="E37" s="24">
        <v>1.016938564562161E-2</v>
      </c>
      <c r="F37" s="24">
        <v>6.5303813885755737E-3</v>
      </c>
      <c r="G37" s="24">
        <v>2.1131167659560638E-2</v>
      </c>
      <c r="H37" s="24">
        <v>3.4071550255536627E-3</v>
      </c>
      <c r="I37" s="24">
        <v>3.5460992907801418E-3</v>
      </c>
      <c r="J37" s="24">
        <v>5.3097345132743362E-3</v>
      </c>
      <c r="K37" s="24">
        <v>5.1724137931034482E-3</v>
      </c>
      <c r="L37" s="25">
        <v>5.818994707889537E-3</v>
      </c>
      <c r="M37" s="24">
        <v>6.0955838921949957E-3</v>
      </c>
      <c r="N37" s="24">
        <v>6.2700812309025673E-3</v>
      </c>
      <c r="O37" s="24">
        <v>5.9500333321265177E-3</v>
      </c>
      <c r="P37" s="24">
        <v>6.852195675216834E-3</v>
      </c>
      <c r="Q37" s="24">
        <v>6.0767501872970951E-3</v>
      </c>
      <c r="R37" s="24">
        <v>6.6949152542372884E-3</v>
      </c>
      <c r="S37" s="24">
        <v>6.516922274840335E-3</v>
      </c>
      <c r="T37" s="26">
        <v>6.6219395312363859E-3</v>
      </c>
    </row>
    <row r="38" spans="1:20" x14ac:dyDescent="0.3">
      <c r="A38" s="52"/>
      <c r="B38" s="8" t="s">
        <v>62</v>
      </c>
      <c r="C38" s="24">
        <v>2.9448291352366564E-3</v>
      </c>
      <c r="D38" s="24">
        <v>8.1139102995189064E-3</v>
      </c>
      <c r="E38" s="24">
        <v>1.4818247655048633E-3</v>
      </c>
      <c r="F38" s="24">
        <v>4.8758447401012249E-3</v>
      </c>
      <c r="G38" s="24">
        <v>8.1273721767540913E-3</v>
      </c>
      <c r="H38" s="24">
        <v>6.8143100511073255E-3</v>
      </c>
      <c r="I38" s="24">
        <v>3.5460992907801418E-3</v>
      </c>
      <c r="J38" s="24">
        <v>1.2389380530973451E-2</v>
      </c>
      <c r="K38" s="24">
        <v>1.2068965517241379E-2</v>
      </c>
      <c r="L38" s="25">
        <v>6.0253827744169656E-3</v>
      </c>
      <c r="M38" s="24">
        <v>6.2659222260452218E-3</v>
      </c>
      <c r="N38" s="24">
        <v>6.18933832000101E-3</v>
      </c>
      <c r="O38" s="24">
        <v>6.5763746335368179E-3</v>
      </c>
      <c r="P38" s="24">
        <v>6.854780362712776E-3</v>
      </c>
      <c r="Q38" s="24">
        <v>6.5345875301756427E-3</v>
      </c>
      <c r="R38" s="24">
        <v>6.5254237288135597E-3</v>
      </c>
      <c r="S38" s="24">
        <v>7.820306729808402E-3</v>
      </c>
      <c r="T38" s="26">
        <v>6.4476779646249023E-3</v>
      </c>
    </row>
    <row r="39" spans="1:20" x14ac:dyDescent="0.3">
      <c r="A39" s="52"/>
      <c r="B39" s="8" t="s">
        <v>63</v>
      </c>
      <c r="C39" s="24">
        <v>5.8896582704733129E-3</v>
      </c>
      <c r="D39" s="24">
        <v>1.2994671770730949E-2</v>
      </c>
      <c r="E39" s="24">
        <v>2.935320528139781E-3</v>
      </c>
      <c r="F39" s="24">
        <v>1.6837917169149565E-3</v>
      </c>
      <c r="G39" s="24">
        <v>6.5018977414032725E-3</v>
      </c>
      <c r="H39" s="24">
        <v>1.3628620102214651E-2</v>
      </c>
      <c r="I39" s="24">
        <v>1.4184397163120567E-2</v>
      </c>
      <c r="J39" s="24">
        <v>5.3097345132743362E-3</v>
      </c>
      <c r="K39" s="24">
        <v>1.7241379310344827E-3</v>
      </c>
      <c r="L39" s="25">
        <v>6.1069866773756001E-3</v>
      </c>
      <c r="M39" s="24">
        <v>5.7660856776534661E-3</v>
      </c>
      <c r="N39" s="24">
        <v>6.6212682303385126E-3</v>
      </c>
      <c r="O39" s="24">
        <v>5.9134946658982029E-3</v>
      </c>
      <c r="P39" s="24">
        <v>5.9293151431292828E-3</v>
      </c>
      <c r="Q39" s="24">
        <v>6.3681012236743526E-3</v>
      </c>
      <c r="R39" s="24">
        <v>5.8898305084745762E-3</v>
      </c>
      <c r="S39" s="24">
        <v>6.1259069383499155E-3</v>
      </c>
      <c r="T39" s="26">
        <v>8.7130783305741921E-3</v>
      </c>
    </row>
    <row r="40" spans="1:20" x14ac:dyDescent="0.3">
      <c r="A40" s="52"/>
      <c r="B40" s="8" t="s">
        <v>64</v>
      </c>
      <c r="C40" s="24">
        <v>4.5580250927350968E-3</v>
      </c>
      <c r="D40" s="24">
        <v>8.1139102995189064E-3</v>
      </c>
      <c r="E40" s="24">
        <v>5.8699146715905873E-3</v>
      </c>
      <c r="F40" s="24">
        <v>1.4627534220303676E-2</v>
      </c>
      <c r="G40" s="24">
        <v>6.5018977414032725E-3</v>
      </c>
      <c r="H40" s="24">
        <v>1.0221465076660987E-2</v>
      </c>
      <c r="I40" s="24">
        <v>7.0921985815602835E-3</v>
      </c>
      <c r="J40" s="24">
        <v>1.0619469026548672E-2</v>
      </c>
      <c r="K40" s="24">
        <v>6.8965517241379309E-3</v>
      </c>
      <c r="L40" s="25">
        <v>6.6626213429804796E-3</v>
      </c>
      <c r="M40" s="24">
        <v>5.2246626219740562E-3</v>
      </c>
      <c r="N40" s="24">
        <v>6.0719717607203441E-3</v>
      </c>
      <c r="O40" s="24">
        <v>6.2038809080284885E-3</v>
      </c>
      <c r="P40" s="24">
        <v>6.3075620937549015E-3</v>
      </c>
      <c r="Q40" s="24">
        <v>7.0340464496795136E-3</v>
      </c>
      <c r="R40" s="24">
        <v>6.059322033898305E-3</v>
      </c>
      <c r="S40" s="24">
        <v>6.8644914628318201E-3</v>
      </c>
      <c r="T40" s="26">
        <v>7.4932473642938049E-3</v>
      </c>
    </row>
    <row r="41" spans="1:20" x14ac:dyDescent="0.3">
      <c r="A41" s="52"/>
      <c r="B41" s="8" t="s">
        <v>65</v>
      </c>
      <c r="C41" s="24">
        <v>8.8997435491825917E-3</v>
      </c>
      <c r="D41" s="24">
        <v>8.0828720707671626E-3</v>
      </c>
      <c r="E41" s="24">
        <v>1.1681718568063338E-2</v>
      </c>
      <c r="F41" s="24">
        <v>1.1406226128676799E-2</v>
      </c>
      <c r="G41" s="24">
        <v>2.2756642094911454E-2</v>
      </c>
      <c r="H41" s="24">
        <v>1.5332197614991482E-2</v>
      </c>
      <c r="I41" s="24">
        <v>1.0638297872340425E-2</v>
      </c>
      <c r="J41" s="24">
        <v>1.7699115044247787E-3</v>
      </c>
      <c r="K41" s="24">
        <v>6.8965517241379309E-3</v>
      </c>
      <c r="L41" s="25">
        <v>5.7912315094220436E-3</v>
      </c>
      <c r="M41" s="24">
        <v>6.192330742748991E-3</v>
      </c>
      <c r="N41" s="24">
        <v>6.5459042964258283E-3</v>
      </c>
      <c r="O41" s="24">
        <v>7.4603260737330108E-3</v>
      </c>
      <c r="P41" s="24">
        <v>7.4851919470888071E-3</v>
      </c>
      <c r="Q41" s="24">
        <v>8.6989095146924166E-3</v>
      </c>
      <c r="R41" s="24">
        <v>6.9491525423728811E-3</v>
      </c>
      <c r="S41" s="24">
        <v>6.8210453143328848E-3</v>
      </c>
      <c r="T41" s="26">
        <v>7.0140280561122245E-3</v>
      </c>
    </row>
    <row r="42" spans="1:20" x14ac:dyDescent="0.3">
      <c r="A42" s="52"/>
      <c r="B42" s="8" t="s">
        <v>66</v>
      </c>
      <c r="C42" s="24">
        <v>7.4105051320752296E-3</v>
      </c>
      <c r="D42" s="24">
        <v>5.0359526149707729E-3</v>
      </c>
      <c r="E42" s="24">
        <v>4.3583081338378332E-3</v>
      </c>
      <c r="F42" s="24">
        <v>4.8758447401012249E-3</v>
      </c>
      <c r="G42" s="24">
        <v>6.5018977414032725E-3</v>
      </c>
      <c r="H42" s="24">
        <v>8.5178875638841564E-3</v>
      </c>
      <c r="I42" s="24">
        <v>1.2411347517730497E-2</v>
      </c>
      <c r="J42" s="24">
        <v>8.8495575221238937E-3</v>
      </c>
      <c r="K42" s="24">
        <v>1.2068965517241379E-2</v>
      </c>
      <c r="L42" s="25">
        <v>7.3269207381598828E-3</v>
      </c>
      <c r="M42" s="24">
        <v>6.8025545160850928E-3</v>
      </c>
      <c r="N42" s="24">
        <v>7.4257845359305061E-3</v>
      </c>
      <c r="O42" s="24">
        <v>8.5009673549174443E-3</v>
      </c>
      <c r="P42" s="24">
        <v>7.4851919470888071E-3</v>
      </c>
      <c r="Q42" s="24">
        <v>6.8675601431782236E-3</v>
      </c>
      <c r="R42" s="24">
        <v>7.330508474576271E-3</v>
      </c>
      <c r="S42" s="24">
        <v>7.4292913933179825E-3</v>
      </c>
      <c r="T42" s="26">
        <v>8.9309052888385462E-3</v>
      </c>
    </row>
    <row r="43" spans="1:20" x14ac:dyDescent="0.3">
      <c r="A43" s="52"/>
      <c r="B43" s="8" t="s">
        <v>67</v>
      </c>
      <c r="C43" s="24">
        <v>1.1874141874430281E-2</v>
      </c>
      <c r="D43" s="24">
        <v>1.2932595313227459E-2</v>
      </c>
      <c r="E43" s="24">
        <v>8.7166162676756663E-3</v>
      </c>
      <c r="F43" s="24">
        <v>1.1406226128676799E-2</v>
      </c>
      <c r="G43" s="24">
        <v>1.3037117708731238E-2</v>
      </c>
      <c r="H43" s="24">
        <v>8.5178875638841564E-3</v>
      </c>
      <c r="I43" s="24">
        <v>8.8652482269503553E-3</v>
      </c>
      <c r="J43" s="24">
        <v>1.7699115044247787E-2</v>
      </c>
      <c r="K43" s="24">
        <v>1.896551724137931E-2</v>
      </c>
      <c r="L43" s="25">
        <v>6.9836091812284715E-3</v>
      </c>
      <c r="M43" s="24">
        <v>6.9681020842957816E-3</v>
      </c>
      <c r="N43" s="24">
        <v>8.0883113839678618E-3</v>
      </c>
      <c r="O43" s="24">
        <v>9.7559074954683984E-3</v>
      </c>
      <c r="P43" s="24">
        <v>8.4929889195918106E-3</v>
      </c>
      <c r="Q43" s="24">
        <v>8.6156663614417716E-3</v>
      </c>
      <c r="R43" s="24">
        <v>8.5593220338983055E-3</v>
      </c>
      <c r="S43" s="24">
        <v>8.8630142937828563E-3</v>
      </c>
      <c r="T43" s="26">
        <v>1.0063605471813192E-2</v>
      </c>
    </row>
    <row r="44" spans="1:20" x14ac:dyDescent="0.3">
      <c r="A44" s="52"/>
      <c r="B44" s="8" t="s">
        <v>68</v>
      </c>
      <c r="C44" s="24">
        <v>1.1779316540946626E-2</v>
      </c>
      <c r="D44" s="24">
        <v>8.1449485282706537E-3</v>
      </c>
      <c r="E44" s="24">
        <v>7.2929022772886404E-3</v>
      </c>
      <c r="F44" s="24">
        <v>1.3002252640269933E-2</v>
      </c>
      <c r="G44" s="24">
        <v>1.4629269918157365E-2</v>
      </c>
      <c r="H44" s="24">
        <v>1.5332197614991482E-2</v>
      </c>
      <c r="I44" s="24">
        <v>1.4184397163120567E-2</v>
      </c>
      <c r="J44" s="24">
        <v>1.2389380530973451E-2</v>
      </c>
      <c r="K44" s="24">
        <v>8.6206896551724137E-3</v>
      </c>
      <c r="L44" s="25">
        <v>9.9170340029178169E-3</v>
      </c>
      <c r="M44" s="24">
        <v>8.21410038104552E-3</v>
      </c>
      <c r="N44" s="24">
        <v>8.9903483481812169E-3</v>
      </c>
      <c r="O44" s="24">
        <v>9.7528974451612602E-3</v>
      </c>
      <c r="P44" s="24">
        <v>9.8387285287593242E-3</v>
      </c>
      <c r="Q44" s="24">
        <v>9.6145842004495136E-3</v>
      </c>
      <c r="R44" s="24">
        <v>9.2372881355932204E-3</v>
      </c>
      <c r="S44" s="24">
        <v>1.0513967936742408E-2</v>
      </c>
      <c r="T44" s="26">
        <v>8.3645551973512249E-3</v>
      </c>
    </row>
    <row r="45" spans="1:20" x14ac:dyDescent="0.3">
      <c r="A45" s="52"/>
      <c r="B45" s="8" t="s">
        <v>69</v>
      </c>
      <c r="C45" s="24">
        <v>1.61523521198196E-2</v>
      </c>
      <c r="D45" s="24">
        <v>1.6227820599037813E-2</v>
      </c>
      <c r="E45" s="24">
        <v>5.8110775117837772E-3</v>
      </c>
      <c r="F45" s="24">
        <v>6.5011263201349666E-3</v>
      </c>
      <c r="G45" s="24">
        <v>9.7528466121049092E-3</v>
      </c>
      <c r="H45" s="24">
        <v>5.1107325383304937E-3</v>
      </c>
      <c r="I45" s="24">
        <v>3.5460992907801418E-3</v>
      </c>
      <c r="J45" s="24">
        <v>1.0619469026548672E-2</v>
      </c>
      <c r="K45" s="24">
        <v>8.6206896551724137E-3</v>
      </c>
      <c r="L45" s="25">
        <v>9.2095270326673587E-3</v>
      </c>
      <c r="M45" s="24">
        <v>9.2297426966274909E-3</v>
      </c>
      <c r="N45" s="24">
        <v>8.4084478989084749E-3</v>
      </c>
      <c r="O45" s="24">
        <v>9.3385974653871252E-3</v>
      </c>
      <c r="P45" s="24">
        <v>9.421038826671245E-3</v>
      </c>
      <c r="Q45" s="24">
        <v>8.4491800549404816E-3</v>
      </c>
      <c r="R45" s="24">
        <v>8.9830508474576277E-3</v>
      </c>
      <c r="S45" s="24">
        <v>8.3851066602945654E-3</v>
      </c>
      <c r="T45" s="26">
        <v>8.1031628474339985E-3</v>
      </c>
    </row>
    <row r="46" spans="1:20" x14ac:dyDescent="0.3">
      <c r="A46" s="52"/>
      <c r="B46" s="8" t="s">
        <v>70</v>
      </c>
      <c r="C46" s="24">
        <v>1.0385631762495602E-2</v>
      </c>
      <c r="D46" s="24">
        <v>9.7615229424240866E-3</v>
      </c>
      <c r="E46" s="24">
        <v>1.1651936795815446E-2</v>
      </c>
      <c r="F46" s="24">
        <v>2.9255068440607348E-5</v>
      </c>
      <c r="G46" s="24">
        <v>4.8764233060524546E-3</v>
      </c>
      <c r="H46" s="24">
        <v>5.1107325383304937E-3</v>
      </c>
      <c r="I46" s="24">
        <v>5.3191489361702126E-3</v>
      </c>
      <c r="J46" s="24">
        <v>3.5398230088495575E-3</v>
      </c>
      <c r="K46" s="24">
        <v>8.6206896551724137E-3</v>
      </c>
      <c r="L46" s="25">
        <v>7.7366337495285865E-3</v>
      </c>
      <c r="M46" s="24">
        <v>8.3140410753592079E-3</v>
      </c>
      <c r="N46" s="24">
        <v>6.6663778460249769E-3</v>
      </c>
      <c r="O46" s="24">
        <v>7.7096585741742753E-3</v>
      </c>
      <c r="P46" s="24">
        <v>8.2005199718802897E-3</v>
      </c>
      <c r="Q46" s="24">
        <v>6.9924248730541911E-3</v>
      </c>
      <c r="R46" s="24">
        <v>6.9915254237288135E-3</v>
      </c>
      <c r="S46" s="24">
        <v>7.820306729808402E-3</v>
      </c>
      <c r="T46" s="26">
        <v>8.1902936307397395E-3</v>
      </c>
    </row>
    <row r="47" spans="1:20" x14ac:dyDescent="0.3">
      <c r="A47" s="52"/>
      <c r="B47" s="8" t="s">
        <v>71</v>
      </c>
      <c r="C47" s="24">
        <v>3.0077547021566862E-3</v>
      </c>
      <c r="D47" s="24">
        <v>3.2641870570586109E-3</v>
      </c>
      <c r="E47" s="24">
        <v>1.4527693779459443E-3</v>
      </c>
      <c r="F47" s="24">
        <v>4.8758447401012249E-3</v>
      </c>
      <c r="G47" s="24">
        <v>8.1273721767540913E-3</v>
      </c>
      <c r="H47" s="24">
        <v>8.5178875638841564E-3</v>
      </c>
      <c r="I47" s="24">
        <v>3.5460992907801418E-3</v>
      </c>
      <c r="J47" s="24">
        <v>1.7699115044247787E-3</v>
      </c>
      <c r="K47" s="24">
        <v>0</v>
      </c>
      <c r="L47" s="25">
        <v>6.4136305215875423E-3</v>
      </c>
      <c r="M47" s="24">
        <v>7.0624535520300083E-3</v>
      </c>
      <c r="N47" s="24">
        <v>6.0402222034033537E-3</v>
      </c>
      <c r="O47" s="24">
        <v>6.827964671708436E-3</v>
      </c>
      <c r="P47" s="24">
        <v>5.2139871183378003E-3</v>
      </c>
      <c r="Q47" s="24">
        <v>6.2432364937983851E-3</v>
      </c>
      <c r="R47" s="24">
        <v>5.5084745762711863E-3</v>
      </c>
      <c r="S47" s="24">
        <v>6.8210453143328848E-3</v>
      </c>
      <c r="T47" s="26">
        <v>6.0991548314019341E-3</v>
      </c>
    </row>
    <row r="48" spans="1:20" x14ac:dyDescent="0.3">
      <c r="A48" s="52"/>
      <c r="B48" s="8" t="s">
        <v>72</v>
      </c>
      <c r="C48" s="24">
        <v>1.4566103453710524E-3</v>
      </c>
      <c r="D48" s="24">
        <v>1.6165744141534324E-3</v>
      </c>
      <c r="E48" s="24">
        <v>4.3583081338378332E-3</v>
      </c>
      <c r="F48" s="24">
        <v>1.6252815800337416E-3</v>
      </c>
      <c r="G48" s="24">
        <v>0</v>
      </c>
      <c r="H48" s="24">
        <v>1.7035775127768314E-3</v>
      </c>
      <c r="I48" s="24">
        <v>1.7730496453900709E-3</v>
      </c>
      <c r="J48" s="24">
        <v>0</v>
      </c>
      <c r="K48" s="24">
        <v>0</v>
      </c>
      <c r="L48" s="25">
        <v>5.2455393075831773E-3</v>
      </c>
      <c r="M48" s="24">
        <v>5.4773755094596642E-3</v>
      </c>
      <c r="N48" s="24">
        <v>5.7992945228945462E-3</v>
      </c>
      <c r="O48" s="24">
        <v>4.6487718618490517E-3</v>
      </c>
      <c r="P48" s="24">
        <v>4.6247414104215239E-3</v>
      </c>
      <c r="Q48" s="24">
        <v>4.7032381586614505E-3</v>
      </c>
      <c r="R48" s="24">
        <v>5.0000000000000001E-3</v>
      </c>
      <c r="S48" s="24">
        <v>4.4749532953903635E-3</v>
      </c>
      <c r="T48" s="26">
        <v>4.7921930818158051E-3</v>
      </c>
    </row>
    <row r="49" spans="1:20" x14ac:dyDescent="0.3">
      <c r="A49" s="52"/>
      <c r="B49" s="8" t="s">
        <v>73</v>
      </c>
      <c r="C49" s="24">
        <v>4.369831036113157E-3</v>
      </c>
      <c r="D49" s="24">
        <v>0</v>
      </c>
      <c r="E49" s="24">
        <v>7.2638468897297213E-3</v>
      </c>
      <c r="F49" s="24">
        <v>3.2798182285080904E-3</v>
      </c>
      <c r="G49" s="24">
        <v>1.6254744353508181E-3</v>
      </c>
      <c r="H49" s="24">
        <v>0</v>
      </c>
      <c r="I49" s="24">
        <v>1.7730496453900709E-3</v>
      </c>
      <c r="J49" s="24">
        <v>0</v>
      </c>
      <c r="K49" s="24">
        <v>0</v>
      </c>
      <c r="L49" s="25">
        <v>4.5897815345324229E-3</v>
      </c>
      <c r="M49" s="24">
        <v>3.9658889501855516E-3</v>
      </c>
      <c r="N49" s="24">
        <v>4.2023209178841678E-3</v>
      </c>
      <c r="O49" s="24">
        <v>4.7316318578038792E-3</v>
      </c>
      <c r="P49" s="24">
        <v>4.0346341400066005E-3</v>
      </c>
      <c r="Q49" s="24">
        <v>3.8708066261549986E-3</v>
      </c>
      <c r="R49" s="24">
        <v>4.3644067796610167E-3</v>
      </c>
      <c r="S49" s="24">
        <v>4.3880609983924929E-3</v>
      </c>
      <c r="T49" s="26">
        <v>3.6594928988411607E-3</v>
      </c>
    </row>
    <row r="50" spans="1:20" x14ac:dyDescent="0.3">
      <c r="A50" s="52"/>
      <c r="B50" s="8" t="s">
        <v>74</v>
      </c>
      <c r="C50" s="24">
        <v>1.4917146546944947E-3</v>
      </c>
      <c r="D50" s="24">
        <v>1.6165744141534324E-3</v>
      </c>
      <c r="E50" s="24">
        <v>1.4825511501938362E-3</v>
      </c>
      <c r="F50" s="24">
        <v>0</v>
      </c>
      <c r="G50" s="24">
        <v>1.6254744353508181E-3</v>
      </c>
      <c r="H50" s="24">
        <v>0</v>
      </c>
      <c r="I50" s="24">
        <v>3.5460992907801418E-3</v>
      </c>
      <c r="J50" s="24">
        <v>3.5398230088495575E-3</v>
      </c>
      <c r="K50" s="24">
        <v>1.7241379310344827E-3</v>
      </c>
      <c r="L50" s="25">
        <v>3.5498419669186998E-3</v>
      </c>
      <c r="M50" s="24">
        <v>2.919838580474848E-3</v>
      </c>
      <c r="N50" s="24">
        <v>2.8033208522295783E-3</v>
      </c>
      <c r="O50" s="24">
        <v>3.0571241494413014E-3</v>
      </c>
      <c r="P50" s="24">
        <v>2.5636737764625273E-3</v>
      </c>
      <c r="Q50" s="24">
        <v>3.4962124365270956E-3</v>
      </c>
      <c r="R50" s="24">
        <v>3.1779661016949155E-3</v>
      </c>
      <c r="S50" s="24">
        <v>3.2584611374201675E-3</v>
      </c>
      <c r="T50" s="26">
        <v>3.267404373965322E-3</v>
      </c>
    </row>
    <row r="51" spans="1:20" x14ac:dyDescent="0.3">
      <c r="A51" s="52" t="s">
        <v>77</v>
      </c>
      <c r="B51" s="8" t="s">
        <v>51</v>
      </c>
      <c r="C51" s="24">
        <v>2.9132206907421048E-3</v>
      </c>
      <c r="D51" s="24">
        <v>1.6165744141534325E-2</v>
      </c>
      <c r="E51" s="24">
        <v>2.9055387558918886E-3</v>
      </c>
      <c r="F51" s="24">
        <v>0</v>
      </c>
      <c r="G51" s="24">
        <v>1.6254744353508181E-3</v>
      </c>
      <c r="H51" s="24">
        <v>0</v>
      </c>
      <c r="I51" s="24">
        <v>0</v>
      </c>
      <c r="J51" s="24">
        <v>0</v>
      </c>
      <c r="K51" s="24">
        <v>0</v>
      </c>
      <c r="L51" s="25">
        <v>3.2231102877509389E-3</v>
      </c>
      <c r="M51" s="24">
        <v>3.4164812851069123E-3</v>
      </c>
      <c r="N51" s="24">
        <v>2.7217235189904388E-3</v>
      </c>
      <c r="O51" s="24">
        <v>1.7611302672013269E-3</v>
      </c>
      <c r="P51" s="24">
        <v>2.2300389522912525E-3</v>
      </c>
      <c r="Q51" s="24">
        <v>2.3724298676433865E-3</v>
      </c>
      <c r="R51" s="24">
        <v>1.6949152542372881E-3</v>
      </c>
      <c r="S51" s="24">
        <v>2.2157535734457141E-3</v>
      </c>
      <c r="T51" s="26">
        <v>1.9168772327263221E-3</v>
      </c>
    </row>
    <row r="52" spans="1:20" x14ac:dyDescent="0.3">
      <c r="A52" s="52"/>
      <c r="B52" s="8" t="s">
        <v>52</v>
      </c>
      <c r="C52" s="24">
        <v>0</v>
      </c>
      <c r="D52" s="24">
        <v>0</v>
      </c>
      <c r="E52" s="24">
        <v>0</v>
      </c>
      <c r="F52" s="24">
        <v>1.6252815800337416E-3</v>
      </c>
      <c r="G52" s="24">
        <v>3.2509488707016363E-3</v>
      </c>
      <c r="H52" s="24">
        <v>3.4071550255536627E-3</v>
      </c>
      <c r="I52" s="24">
        <v>0</v>
      </c>
      <c r="J52" s="24">
        <v>1.7699115044247787E-3</v>
      </c>
      <c r="K52" s="24">
        <v>3.4482758620689655E-3</v>
      </c>
      <c r="L52" s="25">
        <v>1.9337194549748956E-3</v>
      </c>
      <c r="M52" s="24">
        <v>2.6255391857015866E-3</v>
      </c>
      <c r="N52" s="24">
        <v>2.0599345811537226E-3</v>
      </c>
      <c r="O52" s="24">
        <v>1.924592721380627E-3</v>
      </c>
      <c r="P52" s="24">
        <v>2.3955640206289189E-3</v>
      </c>
      <c r="Q52" s="24">
        <v>2.0810788312661285E-3</v>
      </c>
      <c r="R52" s="24">
        <v>2.542372881355932E-3</v>
      </c>
      <c r="S52" s="24">
        <v>1.9550766824521005E-3</v>
      </c>
      <c r="T52" s="26">
        <v>2.3525311492550317E-3</v>
      </c>
    </row>
    <row r="53" spans="1:20" x14ac:dyDescent="0.3">
      <c r="A53" s="52"/>
      <c r="B53" s="8" t="s">
        <v>53</v>
      </c>
      <c r="C53" s="24">
        <v>0</v>
      </c>
      <c r="D53" s="24">
        <v>1.6165744141534324E-3</v>
      </c>
      <c r="E53" s="24">
        <v>7.2638468897297213E-3</v>
      </c>
      <c r="F53" s="24">
        <v>0</v>
      </c>
      <c r="G53" s="24">
        <v>0</v>
      </c>
      <c r="H53" s="24">
        <v>1.7035775127768314E-3</v>
      </c>
      <c r="I53" s="24">
        <v>0</v>
      </c>
      <c r="J53" s="24">
        <v>0</v>
      </c>
      <c r="K53" s="24">
        <v>0</v>
      </c>
      <c r="L53" s="25">
        <v>2.3208238968536968E-3</v>
      </c>
      <c r="M53" s="24">
        <v>1.955364303459604E-3</v>
      </c>
      <c r="N53" s="24">
        <v>2.0211360395516755E-3</v>
      </c>
      <c r="O53" s="24">
        <v>2.0530215344851817E-3</v>
      </c>
      <c r="P53" s="24">
        <v>1.9332621920864958E-3</v>
      </c>
      <c r="Q53" s="24">
        <v>1.4151336052609673E-3</v>
      </c>
      <c r="R53" s="24">
        <v>1.9067796610169492E-3</v>
      </c>
      <c r="S53" s="24">
        <v>1.5206151974627448E-3</v>
      </c>
      <c r="T53" s="26">
        <v>2.0911387993378062E-3</v>
      </c>
    </row>
    <row r="54" spans="1:20" x14ac:dyDescent="0.3">
      <c r="A54" s="52"/>
      <c r="B54" s="8" t="s">
        <v>54</v>
      </c>
      <c r="C54" s="24">
        <v>0</v>
      </c>
      <c r="D54" s="24">
        <v>0</v>
      </c>
      <c r="E54" s="24">
        <v>0</v>
      </c>
      <c r="F54" s="24">
        <v>0</v>
      </c>
      <c r="G54" s="24">
        <v>0</v>
      </c>
      <c r="H54" s="24">
        <v>0</v>
      </c>
      <c r="I54" s="24">
        <v>0</v>
      </c>
      <c r="J54" s="24">
        <v>0</v>
      </c>
      <c r="K54" s="24">
        <v>1.7241379310344827E-3</v>
      </c>
      <c r="L54" s="25">
        <v>1.54334117985446E-3</v>
      </c>
      <c r="M54" s="24">
        <v>1.7482302279612633E-3</v>
      </c>
      <c r="N54" s="24">
        <v>1.5938860333813872E-3</v>
      </c>
      <c r="O54" s="24">
        <v>1.4221651576141752E-3</v>
      </c>
      <c r="P54" s="24">
        <v>1.3869054856272688E-3</v>
      </c>
      <c r="Q54" s="24">
        <v>1.3318904520103223E-3</v>
      </c>
      <c r="R54" s="24">
        <v>1.3983050847457628E-3</v>
      </c>
      <c r="S54" s="24">
        <v>1.9985228309510362E-3</v>
      </c>
      <c r="T54" s="26">
        <v>1.3069617495861288E-3</v>
      </c>
    </row>
    <row r="55" spans="1:20" x14ac:dyDescent="0.3">
      <c r="A55" s="52"/>
      <c r="B55" s="8" t="s">
        <v>55</v>
      </c>
      <c r="C55" s="24">
        <v>4.369831036113157E-3</v>
      </c>
      <c r="D55" s="24">
        <v>3.2331488283068649E-3</v>
      </c>
      <c r="E55" s="24">
        <v>0</v>
      </c>
      <c r="F55" s="24">
        <v>0</v>
      </c>
      <c r="G55" s="24">
        <v>3.2509488707016363E-3</v>
      </c>
      <c r="H55" s="24">
        <v>0</v>
      </c>
      <c r="I55" s="24">
        <v>0</v>
      </c>
      <c r="J55" s="24">
        <v>5.3097345132743362E-3</v>
      </c>
      <c r="K55" s="24">
        <v>0</v>
      </c>
      <c r="L55" s="25">
        <v>1.4964773690892324E-3</v>
      </c>
      <c r="M55" s="24">
        <v>2.500779663838628E-3</v>
      </c>
      <c r="N55" s="24">
        <v>1.7476820541462578E-3</v>
      </c>
      <c r="O55" s="24">
        <v>1.4221651576141752E-3</v>
      </c>
      <c r="P55" s="24">
        <v>1.8492073141696918E-3</v>
      </c>
      <c r="Q55" s="24">
        <v>1.8729709481395155E-3</v>
      </c>
      <c r="R55" s="24">
        <v>1.440677966101695E-3</v>
      </c>
      <c r="S55" s="24">
        <v>1.7378459399574227E-3</v>
      </c>
      <c r="T55" s="26">
        <v>1.9168772327263221E-3</v>
      </c>
    </row>
    <row r="56" spans="1:20" x14ac:dyDescent="0.3">
      <c r="A56" s="52"/>
      <c r="B56" s="8" t="s">
        <v>56</v>
      </c>
      <c r="C56" s="24">
        <v>7.2830517268552613E-3</v>
      </c>
      <c r="D56" s="24">
        <v>2.101546738399462E-2</v>
      </c>
      <c r="E56" s="24">
        <v>2.9055387558918886E-3</v>
      </c>
      <c r="F56" s="24">
        <v>6.5011263201349666E-3</v>
      </c>
      <c r="G56" s="24">
        <v>1.6254744353508181E-3</v>
      </c>
      <c r="H56" s="24">
        <v>1.7035775127768314E-3</v>
      </c>
      <c r="I56" s="24">
        <v>0</v>
      </c>
      <c r="J56" s="24">
        <v>7.0796460176991149E-3</v>
      </c>
      <c r="K56" s="24">
        <v>3.4482758620689655E-3</v>
      </c>
      <c r="L56" s="25">
        <v>3.4961651491929322E-3</v>
      </c>
      <c r="M56" s="24">
        <v>3.1189880465739596E-3</v>
      </c>
      <c r="N56" s="24">
        <v>2.2153035157673252E-3</v>
      </c>
      <c r="O56" s="24">
        <v>2.3837090057277042E-3</v>
      </c>
      <c r="P56" s="24">
        <v>2.7738109712545376E-3</v>
      </c>
      <c r="Q56" s="24">
        <v>2.3724298676433865E-3</v>
      </c>
      <c r="R56" s="24">
        <v>3.0932203389830507E-3</v>
      </c>
      <c r="S56" s="24">
        <v>3.345353434418039E-3</v>
      </c>
      <c r="T56" s="26">
        <v>3.3981005489239348E-3</v>
      </c>
    </row>
    <row r="57" spans="1:20" x14ac:dyDescent="0.3">
      <c r="A57" s="52"/>
      <c r="B57" s="8" t="s">
        <v>57</v>
      </c>
      <c r="C57" s="24">
        <v>1.3179701726986355E-2</v>
      </c>
      <c r="D57" s="24">
        <v>4.8497232424602969E-3</v>
      </c>
      <c r="E57" s="24">
        <v>4.3583081338378332E-3</v>
      </c>
      <c r="F57" s="24">
        <v>1.4627534220303676E-2</v>
      </c>
      <c r="G57" s="24">
        <v>8.1273721767540913E-3</v>
      </c>
      <c r="H57" s="24">
        <v>8.5178875638841564E-3</v>
      </c>
      <c r="I57" s="24">
        <v>1.7730496453900709E-3</v>
      </c>
      <c r="J57" s="24">
        <v>5.3097345132743362E-3</v>
      </c>
      <c r="K57" s="24">
        <v>1.0344827586206896E-2</v>
      </c>
      <c r="L57" s="25">
        <v>4.7384190265947913E-3</v>
      </c>
      <c r="M57" s="24">
        <v>4.2482114308599684E-3</v>
      </c>
      <c r="N57" s="24">
        <v>4.0010267826254995E-3</v>
      </c>
      <c r="O57" s="24">
        <v>4.7263642697663874E-3</v>
      </c>
      <c r="P57" s="24">
        <v>3.9505792620897961E-3</v>
      </c>
      <c r="Q57" s="24">
        <v>4.7032381586614505E-3</v>
      </c>
      <c r="R57" s="24">
        <v>4.0254237288135592E-3</v>
      </c>
      <c r="S57" s="24">
        <v>4.8225224833818485E-3</v>
      </c>
      <c r="T57" s="26">
        <v>5.4456739566088701E-3</v>
      </c>
    </row>
    <row r="58" spans="1:20" x14ac:dyDescent="0.3">
      <c r="A58" s="52"/>
      <c r="B58" s="8" t="s">
        <v>58</v>
      </c>
      <c r="C58" s="24">
        <v>5.8896582704733129E-3</v>
      </c>
      <c r="D58" s="24">
        <v>1.4549169727380891E-2</v>
      </c>
      <c r="E58" s="24">
        <v>7.2929022772886404E-3</v>
      </c>
      <c r="F58" s="24">
        <v>8.1264079001687091E-3</v>
      </c>
      <c r="G58" s="24">
        <v>9.7528466121049092E-3</v>
      </c>
      <c r="H58" s="24">
        <v>6.8143100511073255E-3</v>
      </c>
      <c r="I58" s="24">
        <v>1.2411347517730497E-2</v>
      </c>
      <c r="J58" s="24">
        <v>1.7699115044247787E-2</v>
      </c>
      <c r="K58" s="24">
        <v>8.6206896551724137E-3</v>
      </c>
      <c r="L58" s="25">
        <v>5.9299226356525582E-3</v>
      </c>
      <c r="M58" s="24">
        <v>6.415500575457451E-3</v>
      </c>
      <c r="N58" s="24">
        <v>4.976699417386884E-3</v>
      </c>
      <c r="O58" s="24">
        <v>4.8114818034515677E-3</v>
      </c>
      <c r="P58" s="24">
        <v>5.3383463102157124E-3</v>
      </c>
      <c r="Q58" s="24">
        <v>6.4097228002996751E-3</v>
      </c>
      <c r="R58" s="24">
        <v>5.5084745762711863E-3</v>
      </c>
      <c r="S58" s="24">
        <v>5.5611070078637531E-3</v>
      </c>
      <c r="T58" s="26">
        <v>5.2278469983445151E-3</v>
      </c>
    </row>
    <row r="59" spans="1:20" x14ac:dyDescent="0.3">
      <c r="A59" s="52"/>
      <c r="B59" s="8" t="s">
        <v>59</v>
      </c>
      <c r="C59" s="24">
        <v>6.0227924560402272E-3</v>
      </c>
      <c r="D59" s="24">
        <v>6.5904505716207137E-3</v>
      </c>
      <c r="E59" s="24">
        <v>8.7166162676756663E-3</v>
      </c>
      <c r="F59" s="24">
        <v>3.2798182285080904E-3</v>
      </c>
      <c r="G59" s="24">
        <v>9.7528466121049092E-3</v>
      </c>
      <c r="H59" s="24">
        <v>1.0221465076660987E-2</v>
      </c>
      <c r="I59" s="24">
        <v>8.8652482269503553E-3</v>
      </c>
      <c r="J59" s="24">
        <v>5.3097345132743362E-3</v>
      </c>
      <c r="K59" s="24">
        <v>1.7241379310344827E-3</v>
      </c>
      <c r="L59" s="25">
        <v>6.4215009883913272E-3</v>
      </c>
      <c r="M59" s="24">
        <v>6.3818986775690282E-3</v>
      </c>
      <c r="N59" s="24">
        <v>5.8017801151493331E-3</v>
      </c>
      <c r="O59" s="24">
        <v>4.904876975481377E-3</v>
      </c>
      <c r="P59" s="24">
        <v>6.0948402114669497E-3</v>
      </c>
      <c r="Q59" s="24">
        <v>5.2859402314159656E-3</v>
      </c>
      <c r="R59" s="24">
        <v>6.652542372881356E-3</v>
      </c>
      <c r="S59" s="24">
        <v>5.2569839683712042E-3</v>
      </c>
      <c r="T59" s="26">
        <v>6.0555894397490637E-3</v>
      </c>
    </row>
    <row r="60" spans="1:20" x14ac:dyDescent="0.3">
      <c r="A60" s="52"/>
      <c r="B60" s="8" t="s">
        <v>60</v>
      </c>
      <c r="C60" s="24">
        <v>8.8022963170772701E-3</v>
      </c>
      <c r="D60" s="24">
        <v>1.2994671770730949E-2</v>
      </c>
      <c r="E60" s="24">
        <v>7.2638468897297213E-3</v>
      </c>
      <c r="F60" s="24">
        <v>3.2798182285080904E-3</v>
      </c>
      <c r="G60" s="24">
        <v>1.3003795482806545E-2</v>
      </c>
      <c r="H60" s="24">
        <v>8.5178875638841564E-3</v>
      </c>
      <c r="I60" s="24">
        <v>1.7730496453900711E-2</v>
      </c>
      <c r="J60" s="24">
        <v>8.8495575221238937E-3</v>
      </c>
      <c r="K60" s="24">
        <v>1.7241379310344827E-3</v>
      </c>
      <c r="L60" s="25">
        <v>6.2672328153186158E-3</v>
      </c>
      <c r="M60" s="24">
        <v>6.0563927677271118E-3</v>
      </c>
      <c r="N60" s="24">
        <v>6.2359625934677344E-3</v>
      </c>
      <c r="O60" s="24">
        <v>5.0773695805820911E-3</v>
      </c>
      <c r="P60" s="24">
        <v>5.6342615079218207E-3</v>
      </c>
      <c r="Q60" s="24">
        <v>5.9518854574211275E-3</v>
      </c>
      <c r="R60" s="24">
        <v>5.6779661016949151E-3</v>
      </c>
      <c r="S60" s="24">
        <v>6.2127992353477862E-3</v>
      </c>
      <c r="T60" s="26">
        <v>6.3605471813191605E-3</v>
      </c>
    </row>
    <row r="61" spans="1:20" x14ac:dyDescent="0.3">
      <c r="A61" s="52"/>
      <c r="B61" s="8" t="s">
        <v>61</v>
      </c>
      <c r="C61" s="24">
        <v>8.7396620722263139E-3</v>
      </c>
      <c r="D61" s="24">
        <v>6.4973358853654744E-3</v>
      </c>
      <c r="E61" s="24">
        <v>4.3583081338378332E-3</v>
      </c>
      <c r="F61" s="24">
        <v>6.5011263201349666E-3</v>
      </c>
      <c r="G61" s="24">
        <v>6.5352199673279652E-3</v>
      </c>
      <c r="H61" s="24">
        <v>5.1107325383304937E-3</v>
      </c>
      <c r="I61" s="24">
        <v>7.0921985815602835E-3</v>
      </c>
      <c r="J61" s="24">
        <v>3.5398230088495575E-3</v>
      </c>
      <c r="K61" s="24">
        <v>8.6206896551724137E-3</v>
      </c>
      <c r="L61" s="25">
        <v>5.7030097027949813E-3</v>
      </c>
      <c r="M61" s="24">
        <v>6.2235372578176469E-3</v>
      </c>
      <c r="N61" s="24">
        <v>6.1425975343973429E-3</v>
      </c>
      <c r="O61" s="24">
        <v>5.1108981965032668E-3</v>
      </c>
      <c r="P61" s="24">
        <v>6.3504510952119512E-3</v>
      </c>
      <c r="Q61" s="24">
        <v>5.6605344210438691E-3</v>
      </c>
      <c r="R61" s="24">
        <v>7.4152542372881358E-3</v>
      </c>
      <c r="S61" s="24">
        <v>5.4742147108658816E-3</v>
      </c>
      <c r="T61" s="26">
        <v>7.1011588394179663E-3</v>
      </c>
    </row>
    <row r="62" spans="1:20" x14ac:dyDescent="0.3">
      <c r="A62" s="52"/>
      <c r="B62" s="8" t="s">
        <v>62</v>
      </c>
      <c r="C62" s="24">
        <v>1.4566103453710524E-3</v>
      </c>
      <c r="D62" s="24">
        <v>1.1316020899074027E-2</v>
      </c>
      <c r="E62" s="24">
        <v>2.9651023003876725E-3</v>
      </c>
      <c r="F62" s="24">
        <v>9.7516894802024499E-3</v>
      </c>
      <c r="G62" s="24">
        <v>4.8764233060524546E-3</v>
      </c>
      <c r="H62" s="24">
        <v>1.0221465076660987E-2</v>
      </c>
      <c r="I62" s="24">
        <v>5.3191489361702126E-3</v>
      </c>
      <c r="J62" s="24">
        <v>5.3097345132743362E-3</v>
      </c>
      <c r="K62" s="24">
        <v>1.7241379310344827E-3</v>
      </c>
      <c r="L62" s="25">
        <v>6.4717400861100871E-3</v>
      </c>
      <c r="M62" s="24">
        <v>6.2619299213456069E-3</v>
      </c>
      <c r="N62" s="24">
        <v>5.7225130246490539E-3</v>
      </c>
      <c r="O62" s="24">
        <v>5.8709358990556128E-3</v>
      </c>
      <c r="P62" s="24">
        <v>7.3573865052163068E-3</v>
      </c>
      <c r="Q62" s="24">
        <v>5.8686423041704816E-3</v>
      </c>
      <c r="R62" s="24">
        <v>6.1440677966101698E-3</v>
      </c>
      <c r="S62" s="24">
        <v>6.516922274840335E-3</v>
      </c>
      <c r="T62" s="26">
        <v>6.8833318811536114E-3</v>
      </c>
    </row>
    <row r="63" spans="1:20" x14ac:dyDescent="0.3">
      <c r="A63" s="52"/>
      <c r="B63" s="8" t="s">
        <v>63</v>
      </c>
      <c r="C63" s="24">
        <v>4.5910901475750198E-3</v>
      </c>
      <c r="D63" s="24">
        <v>1.6196782370286069E-2</v>
      </c>
      <c r="E63" s="24">
        <v>1.1651936795815446E-2</v>
      </c>
      <c r="F63" s="24">
        <v>1.1376971060236192E-2</v>
      </c>
      <c r="G63" s="24">
        <v>3.2509488707016363E-3</v>
      </c>
      <c r="H63" s="24">
        <v>1.0221465076660987E-2</v>
      </c>
      <c r="I63" s="24">
        <v>5.3191489361702126E-3</v>
      </c>
      <c r="J63" s="24">
        <v>7.0796460176991149E-3</v>
      </c>
      <c r="K63" s="24">
        <v>8.6206896551724137E-3</v>
      </c>
      <c r="L63" s="25">
        <v>6.5663144559283066E-3</v>
      </c>
      <c r="M63" s="24">
        <v>6.2595345385258391E-3</v>
      </c>
      <c r="N63" s="24">
        <v>5.7636418089899635E-3</v>
      </c>
      <c r="O63" s="24">
        <v>5.9575584578943621E-3</v>
      </c>
      <c r="P63" s="24">
        <v>6.392478534170353E-3</v>
      </c>
      <c r="Q63" s="24">
        <v>6.4513443769249976E-3</v>
      </c>
      <c r="R63" s="24">
        <v>7.330508474576271E-3</v>
      </c>
      <c r="S63" s="24">
        <v>6.4300299778424644E-3</v>
      </c>
      <c r="T63" s="26">
        <v>6.0991548314019341E-3</v>
      </c>
    </row>
    <row r="64" spans="1:20" x14ac:dyDescent="0.3">
      <c r="A64" s="52"/>
      <c r="B64" s="8" t="s">
        <v>64</v>
      </c>
      <c r="C64" s="24">
        <v>8.8341960836408953E-3</v>
      </c>
      <c r="D64" s="24">
        <v>8.1139102995189064E-3</v>
      </c>
      <c r="E64" s="24">
        <v>5.8110775117837772E-3</v>
      </c>
      <c r="F64" s="24">
        <v>3.2798182285080904E-3</v>
      </c>
      <c r="G64" s="24">
        <v>6.5018977414032725E-3</v>
      </c>
      <c r="H64" s="24">
        <v>6.8143100511073255E-3</v>
      </c>
      <c r="I64" s="24">
        <v>7.0921985815602835E-3</v>
      </c>
      <c r="J64" s="24">
        <v>7.0796460176991149E-3</v>
      </c>
      <c r="K64" s="24">
        <v>6.8965517241379309E-3</v>
      </c>
      <c r="L64" s="25">
        <v>5.724272059569312E-3</v>
      </c>
      <c r="M64" s="24">
        <v>6.8961075228793972E-3</v>
      </c>
      <c r="N64" s="24">
        <v>6.5792267675915499E-3</v>
      </c>
      <c r="O64" s="24">
        <v>6.1658372166466056E-3</v>
      </c>
      <c r="P64" s="24">
        <v>7.3170821912551991E-3</v>
      </c>
      <c r="Q64" s="24">
        <v>6.4929659535503201E-3</v>
      </c>
      <c r="R64" s="24">
        <v>7.330508474576271E-3</v>
      </c>
      <c r="S64" s="24">
        <v>6.4300299778424644E-3</v>
      </c>
      <c r="T64" s="26">
        <v>6.7962010978478695E-3</v>
      </c>
    </row>
    <row r="65" spans="1:20" x14ac:dyDescent="0.3">
      <c r="A65" s="52"/>
      <c r="B65" s="8" t="s">
        <v>65</v>
      </c>
      <c r="C65" s="24">
        <v>3.0709715911457895E-3</v>
      </c>
      <c r="D65" s="24">
        <v>6.4973358853654744E-3</v>
      </c>
      <c r="E65" s="24">
        <v>8.7754534274824773E-3</v>
      </c>
      <c r="F65" s="24">
        <v>3.2505631600674833E-3</v>
      </c>
      <c r="G65" s="24">
        <v>3.2509488707016363E-3</v>
      </c>
      <c r="H65" s="24">
        <v>5.1107325383304937E-3</v>
      </c>
      <c r="I65" s="24">
        <v>3.5460992907801418E-3</v>
      </c>
      <c r="J65" s="24">
        <v>1.2389380530973451E-2</v>
      </c>
      <c r="K65" s="24">
        <v>1.2068965517241379E-2</v>
      </c>
      <c r="L65" s="25">
        <v>6.08057359368952E-3</v>
      </c>
      <c r="M65" s="24">
        <v>6.8569163984115123E-3</v>
      </c>
      <c r="N65" s="24">
        <v>8.3696299386169393E-3</v>
      </c>
      <c r="O65" s="24">
        <v>6.4181797673950082E-3</v>
      </c>
      <c r="P65" s="24">
        <v>7.5658005750110224E-3</v>
      </c>
      <c r="Q65" s="24">
        <v>7.1589111795554812E-3</v>
      </c>
      <c r="R65" s="24">
        <v>6.7796610169491523E-3</v>
      </c>
      <c r="S65" s="24">
        <v>6.9513837598296907E-3</v>
      </c>
      <c r="T65" s="26">
        <v>8.2774244140454822E-3</v>
      </c>
    </row>
    <row r="66" spans="1:20" x14ac:dyDescent="0.3">
      <c r="A66" s="52"/>
      <c r="B66" s="8" t="s">
        <v>66</v>
      </c>
      <c r="C66" s="24">
        <v>8.7712705167208652E-3</v>
      </c>
      <c r="D66" s="24">
        <v>1.4580207956132636E-2</v>
      </c>
      <c r="E66" s="24">
        <v>7.2638468897297213E-3</v>
      </c>
      <c r="F66" s="24">
        <v>4.8758447401012249E-3</v>
      </c>
      <c r="G66" s="24">
        <v>1.1378321047455727E-2</v>
      </c>
      <c r="H66" s="24">
        <v>1.3628620102214651E-2</v>
      </c>
      <c r="I66" s="24">
        <v>1.2411347517730497E-2</v>
      </c>
      <c r="J66" s="24">
        <v>7.0796460176991149E-3</v>
      </c>
      <c r="K66" s="24">
        <v>1.2068965517241379E-2</v>
      </c>
      <c r="L66" s="25">
        <v>7.1836329783672168E-3</v>
      </c>
      <c r="M66" s="24">
        <v>5.5949488828633161E-3</v>
      </c>
      <c r="N66" s="24">
        <v>7.6214860886159065E-3</v>
      </c>
      <c r="O66" s="24">
        <v>7.5797247359161522E-3</v>
      </c>
      <c r="P66" s="24">
        <v>7.7776608948003272E-3</v>
      </c>
      <c r="Q66" s="24">
        <v>7.9497211354366097E-3</v>
      </c>
      <c r="R66" s="24">
        <v>8.0932203389830516E-3</v>
      </c>
      <c r="S66" s="24">
        <v>8.7326758482860495E-3</v>
      </c>
      <c r="T66" s="26">
        <v>8.4081205890040953E-3</v>
      </c>
    </row>
    <row r="67" spans="1:20" x14ac:dyDescent="0.3">
      <c r="A67" s="52"/>
      <c r="B67" s="8" t="s">
        <v>67</v>
      </c>
      <c r="C67" s="24">
        <v>7.4172055396639356E-3</v>
      </c>
      <c r="D67" s="24">
        <v>1.1316020899074027E-2</v>
      </c>
      <c r="E67" s="24">
        <v>5.8408592840316692E-3</v>
      </c>
      <c r="F67" s="24">
        <v>6.5011263201349666E-3</v>
      </c>
      <c r="G67" s="24">
        <v>4.8764233060524546E-3</v>
      </c>
      <c r="H67" s="24">
        <v>6.8143100511073255E-3</v>
      </c>
      <c r="I67" s="24">
        <v>8.8652482269503553E-3</v>
      </c>
      <c r="J67" s="24">
        <v>8.8495575221238937E-3</v>
      </c>
      <c r="K67" s="24">
        <v>5.1724137931034482E-3</v>
      </c>
      <c r="L67" s="25">
        <v>8.0143984044421558E-3</v>
      </c>
      <c r="M67" s="24">
        <v>7.7190545982933007E-3</v>
      </c>
      <c r="N67" s="24">
        <v>8.1334986744122876E-3</v>
      </c>
      <c r="O67" s="24">
        <v>9.2139312151664921E-3</v>
      </c>
      <c r="P67" s="24">
        <v>9.0796499400121449E-3</v>
      </c>
      <c r="Q67" s="24">
        <v>8.9902605510696742E-3</v>
      </c>
      <c r="R67" s="24">
        <v>9.1949152542372889E-3</v>
      </c>
      <c r="S67" s="24">
        <v>8.6023374027892428E-3</v>
      </c>
      <c r="T67" s="26">
        <v>9.4536899886729989E-3</v>
      </c>
    </row>
    <row r="68" spans="1:20" x14ac:dyDescent="0.3">
      <c r="A68" s="52"/>
      <c r="B68" s="8" t="s">
        <v>68</v>
      </c>
      <c r="C68" s="24">
        <v>1.3172709997328575E-2</v>
      </c>
      <c r="D68" s="24">
        <v>3.2641870570586109E-3</v>
      </c>
      <c r="E68" s="24">
        <v>5.8401328993426954E-3</v>
      </c>
      <c r="F68" s="24">
        <v>1.3031507708710543E-2</v>
      </c>
      <c r="G68" s="24">
        <v>9.7528466121049092E-3</v>
      </c>
      <c r="H68" s="24">
        <v>3.4071550255536627E-3</v>
      </c>
      <c r="I68" s="24">
        <v>5.3191489361702126E-3</v>
      </c>
      <c r="J68" s="24">
        <v>1.2389380530973451E-2</v>
      </c>
      <c r="K68" s="24">
        <v>1.0344827586206896E-2</v>
      </c>
      <c r="L68" s="25">
        <v>8.6959371265125495E-3</v>
      </c>
      <c r="M68" s="24">
        <v>8.9730375044422672E-3</v>
      </c>
      <c r="N68" s="24">
        <v>9.179777664161181E-3</v>
      </c>
      <c r="O68" s="24">
        <v>9.4617586904541893E-3</v>
      </c>
      <c r="P68" s="24">
        <v>8.5341547960515653E-3</v>
      </c>
      <c r="Q68" s="24">
        <v>8.5740447848164491E-3</v>
      </c>
      <c r="R68" s="24">
        <v>9.8728813559322039E-3</v>
      </c>
      <c r="S68" s="24">
        <v>9.0802450362775337E-3</v>
      </c>
      <c r="T68" s="26">
        <v>9.7586477302430957E-3</v>
      </c>
    </row>
    <row r="69" spans="1:20" x14ac:dyDescent="0.3">
      <c r="A69" s="52"/>
      <c r="B69" s="8" t="s">
        <v>69</v>
      </c>
      <c r="C69" s="24">
        <v>1.025948930658647E-2</v>
      </c>
      <c r="D69" s="24">
        <v>6.5594123428689673E-3</v>
      </c>
      <c r="E69" s="24">
        <v>1.4556749167018362E-2</v>
      </c>
      <c r="F69" s="24">
        <v>4.8758447401012249E-3</v>
      </c>
      <c r="G69" s="24">
        <v>1.1378321047455727E-2</v>
      </c>
      <c r="H69" s="24">
        <v>5.1107325383304937E-3</v>
      </c>
      <c r="I69" s="24">
        <v>7.0921985815602835E-3</v>
      </c>
      <c r="J69" s="24">
        <v>7.0796460176991149E-3</v>
      </c>
      <c r="K69" s="24">
        <v>6.8965517241379309E-3</v>
      </c>
      <c r="L69" s="25">
        <v>8.0171493608609309E-3</v>
      </c>
      <c r="M69" s="24">
        <v>8.6819319534286992E-3</v>
      </c>
      <c r="N69" s="24">
        <v>8.3285205729655195E-3</v>
      </c>
      <c r="O69" s="24">
        <v>8.5002148423406598E-3</v>
      </c>
      <c r="P69" s="24">
        <v>1.0554056553550807E-2</v>
      </c>
      <c r="Q69" s="24">
        <v>8.1162074419378998E-3</v>
      </c>
      <c r="R69" s="24">
        <v>9.0677966101694908E-3</v>
      </c>
      <c r="S69" s="24">
        <v>7.7334144328105314E-3</v>
      </c>
      <c r="T69" s="26">
        <v>1.0324997821730417E-2</v>
      </c>
    </row>
    <row r="70" spans="1:20" x14ac:dyDescent="0.3">
      <c r="A70" s="52"/>
      <c r="B70" s="8" t="s">
        <v>70</v>
      </c>
      <c r="C70" s="24">
        <v>5.9209753928987901E-3</v>
      </c>
      <c r="D70" s="24">
        <v>9.7304847136723393E-3</v>
      </c>
      <c r="E70" s="24">
        <v>4.3583081338378332E-3</v>
      </c>
      <c r="F70" s="24">
        <v>6.5303813885755737E-3</v>
      </c>
      <c r="G70" s="24">
        <v>3.2842710966263285E-3</v>
      </c>
      <c r="H70" s="24">
        <v>8.5178875638841564E-3</v>
      </c>
      <c r="I70" s="24">
        <v>8.8652482269503553E-3</v>
      </c>
      <c r="J70" s="24">
        <v>1.7699115044247787E-3</v>
      </c>
      <c r="K70" s="24">
        <v>6.8965517241379309E-3</v>
      </c>
      <c r="L70" s="25">
        <v>6.6470599044016502E-3</v>
      </c>
      <c r="M70" s="24">
        <v>7.2711845494081951E-3</v>
      </c>
      <c r="N70" s="24">
        <v>7.5089936203973596E-3</v>
      </c>
      <c r="O70" s="24">
        <v>8.3868362807717946E-3</v>
      </c>
      <c r="P70" s="24">
        <v>6.6000310414664216E-3</v>
      </c>
      <c r="Q70" s="24">
        <v>8.241072171813869E-3</v>
      </c>
      <c r="R70" s="24">
        <v>6.9067796610169496E-3</v>
      </c>
      <c r="S70" s="24">
        <v>7.994091323804145E-3</v>
      </c>
      <c r="T70" s="26">
        <v>7.4932473642938049E-3</v>
      </c>
    </row>
    <row r="71" spans="1:20" x14ac:dyDescent="0.3">
      <c r="A71" s="52"/>
      <c r="B71" s="8" t="s">
        <v>71</v>
      </c>
      <c r="C71" s="24">
        <v>1.4917146546944947E-3</v>
      </c>
      <c r="D71" s="24">
        <v>0</v>
      </c>
      <c r="E71" s="24">
        <v>1.4527693779459443E-3</v>
      </c>
      <c r="F71" s="24">
        <v>3.2505631600674833E-3</v>
      </c>
      <c r="G71" s="24">
        <v>8.1273721767540913E-3</v>
      </c>
      <c r="H71" s="24">
        <v>6.8143100511073255E-3</v>
      </c>
      <c r="I71" s="24">
        <v>3.5460992907801418E-3</v>
      </c>
      <c r="J71" s="24">
        <v>8.8495575221238937E-3</v>
      </c>
      <c r="K71" s="24">
        <v>5.1724137931034482E-3</v>
      </c>
      <c r="L71" s="25">
        <v>5.8114637208140259E-3</v>
      </c>
      <c r="M71" s="24">
        <v>6.4386559427152164E-3</v>
      </c>
      <c r="N71" s="24">
        <v>6.6180447278830871E-3</v>
      </c>
      <c r="O71" s="24">
        <v>6.2426771119871577E-3</v>
      </c>
      <c r="P71" s="24">
        <v>7.651578577925121E-3</v>
      </c>
      <c r="Q71" s="24">
        <v>6.0767501872970951E-3</v>
      </c>
      <c r="R71" s="24">
        <v>5.8050847457627123E-3</v>
      </c>
      <c r="S71" s="24">
        <v>5.7783377503584305E-3</v>
      </c>
      <c r="T71" s="26">
        <v>5.5763701315674824E-3</v>
      </c>
    </row>
    <row r="72" spans="1:20" x14ac:dyDescent="0.3">
      <c r="A72" s="52"/>
      <c r="B72" s="8" t="s">
        <v>72</v>
      </c>
      <c r="C72" s="24">
        <v>2.9796421224910245E-3</v>
      </c>
      <c r="D72" s="24">
        <v>0</v>
      </c>
      <c r="E72" s="24">
        <v>1.1622155023567554E-2</v>
      </c>
      <c r="F72" s="24">
        <v>6.5011263201349666E-3</v>
      </c>
      <c r="G72" s="24">
        <v>4.8764233060524546E-3</v>
      </c>
      <c r="H72" s="24">
        <v>3.4071550255536627E-3</v>
      </c>
      <c r="I72" s="24">
        <v>3.5460992907801418E-3</v>
      </c>
      <c r="J72" s="24">
        <v>1.7699115044247787E-3</v>
      </c>
      <c r="K72" s="24">
        <v>1.7241379310344827E-3</v>
      </c>
      <c r="L72" s="25">
        <v>5.8186005992394716E-3</v>
      </c>
      <c r="M72" s="24">
        <v>5.8876513557567321E-3</v>
      </c>
      <c r="N72" s="24">
        <v>5.9934619991101959E-3</v>
      </c>
      <c r="O72" s="24">
        <v>5.9918395863923233E-3</v>
      </c>
      <c r="P72" s="24">
        <v>5.2963188712573097E-3</v>
      </c>
      <c r="Q72" s="24">
        <v>5.7437775742945141E-3</v>
      </c>
      <c r="R72" s="24">
        <v>4.4915254237288139E-3</v>
      </c>
      <c r="S72" s="24">
        <v>5.2569839683712042E-3</v>
      </c>
      <c r="T72" s="26">
        <v>5.4892393482617406E-3</v>
      </c>
    </row>
    <row r="73" spans="1:20" x14ac:dyDescent="0.3">
      <c r="A73" s="52"/>
      <c r="B73" s="8" t="s">
        <v>73</v>
      </c>
      <c r="C73" s="24">
        <v>1.4892384171073638E-3</v>
      </c>
      <c r="D73" s="24">
        <v>1.6476126429051784E-3</v>
      </c>
      <c r="E73" s="24">
        <v>1.4527693779459443E-3</v>
      </c>
      <c r="F73" s="24">
        <v>4.8758447401012249E-3</v>
      </c>
      <c r="G73" s="24">
        <v>1.6254744353508181E-3</v>
      </c>
      <c r="H73" s="24">
        <v>1.7035775127768314E-3</v>
      </c>
      <c r="I73" s="24">
        <v>3.5460992907801418E-3</v>
      </c>
      <c r="J73" s="24">
        <v>1.7699115044247787E-3</v>
      </c>
      <c r="K73" s="24">
        <v>6.8965517241379309E-3</v>
      </c>
      <c r="L73" s="25">
        <v>4.4507860471662136E-3</v>
      </c>
      <c r="M73" s="24">
        <v>4.7040660891443037E-3</v>
      </c>
      <c r="N73" s="24">
        <v>4.2768110107697793E-3</v>
      </c>
      <c r="O73" s="24">
        <v>4.4800418196322611E-3</v>
      </c>
      <c r="P73" s="24">
        <v>3.3218908027110592E-3</v>
      </c>
      <c r="Q73" s="24">
        <v>3.371347706651128E-3</v>
      </c>
      <c r="R73" s="24">
        <v>4.5338983050847454E-3</v>
      </c>
      <c r="S73" s="24">
        <v>3.6929226224095232E-3</v>
      </c>
      <c r="T73" s="26">
        <v>3.9208852487583861E-3</v>
      </c>
    </row>
    <row r="74" spans="1:20" x14ac:dyDescent="0.3">
      <c r="A74" s="52"/>
      <c r="B74" s="8" t="s">
        <v>74</v>
      </c>
      <c r="C74" s="24">
        <v>1.5198272343601561E-3</v>
      </c>
      <c r="D74" s="24">
        <v>4.8497232424602969E-3</v>
      </c>
      <c r="E74" s="24">
        <v>2.9055387558918886E-3</v>
      </c>
      <c r="F74" s="24">
        <v>3.2505631600674833E-3</v>
      </c>
      <c r="G74" s="24">
        <v>4.8764233060524546E-3</v>
      </c>
      <c r="H74" s="24">
        <v>0</v>
      </c>
      <c r="I74" s="24">
        <v>1.7730496453900709E-3</v>
      </c>
      <c r="J74" s="24">
        <v>0</v>
      </c>
      <c r="K74" s="24">
        <v>1.7241379310344827E-3</v>
      </c>
      <c r="L74" s="25">
        <v>4.9460440479942086E-3</v>
      </c>
      <c r="M74" s="24">
        <v>4.0018862308937439E-3</v>
      </c>
      <c r="N74" s="24">
        <v>2.8033208522295783E-3</v>
      </c>
      <c r="O74" s="24">
        <v>3.7252717051174064E-3</v>
      </c>
      <c r="P74" s="24">
        <v>3.1949469233372055E-3</v>
      </c>
      <c r="Q74" s="24">
        <v>3.5794555897777406E-3</v>
      </c>
      <c r="R74" s="24">
        <v>3.6440677966101693E-3</v>
      </c>
      <c r="S74" s="24">
        <v>2.6936612069340055E-3</v>
      </c>
      <c r="T74" s="26">
        <v>2.6139234991722575E-3</v>
      </c>
    </row>
    <row r="75" spans="1:20" x14ac:dyDescent="0.3">
      <c r="A75" s="52" t="s">
        <v>78</v>
      </c>
      <c r="B75" s="8" t="s">
        <v>51</v>
      </c>
      <c r="C75" s="24">
        <v>1.4917146546944947E-3</v>
      </c>
      <c r="D75" s="24">
        <v>3.2331488283068649E-3</v>
      </c>
      <c r="E75" s="24">
        <v>2.9055387558918886E-3</v>
      </c>
      <c r="F75" s="24">
        <v>3.2505631600674833E-3</v>
      </c>
      <c r="G75" s="24">
        <v>1.6254744353508181E-3</v>
      </c>
      <c r="H75" s="24">
        <v>0</v>
      </c>
      <c r="I75" s="24">
        <v>0</v>
      </c>
      <c r="J75" s="24">
        <v>1.7699115044247787E-3</v>
      </c>
      <c r="K75" s="24">
        <v>0</v>
      </c>
      <c r="L75" s="25">
        <v>1.9828932887187255E-3</v>
      </c>
      <c r="M75" s="24">
        <v>3.0022131341102304E-3</v>
      </c>
      <c r="N75" s="24">
        <v>2.3325924002900291E-3</v>
      </c>
      <c r="O75" s="24">
        <v>3.0944153282463998E-3</v>
      </c>
      <c r="P75" s="24">
        <v>2.8158384102129398E-3</v>
      </c>
      <c r="Q75" s="24">
        <v>2.414051444268709E-3</v>
      </c>
      <c r="R75" s="24">
        <v>1.9067796610169492E-3</v>
      </c>
      <c r="S75" s="24">
        <v>2.0854151279489073E-3</v>
      </c>
      <c r="T75" s="26">
        <v>3.3545351572710639E-3</v>
      </c>
    </row>
    <row r="76" spans="1:20" x14ac:dyDescent="0.3">
      <c r="A76" s="52"/>
      <c r="B76" s="8" t="s">
        <v>52</v>
      </c>
      <c r="C76" s="24">
        <v>0</v>
      </c>
      <c r="D76" s="24">
        <v>1.6165744141534324E-3</v>
      </c>
      <c r="E76" s="24">
        <v>1.4527693779459443E-3</v>
      </c>
      <c r="F76" s="24">
        <v>0</v>
      </c>
      <c r="G76" s="24">
        <v>0</v>
      </c>
      <c r="H76" s="24">
        <v>1.7035775127768314E-3</v>
      </c>
      <c r="I76" s="24">
        <v>1.7730496453900709E-3</v>
      </c>
      <c r="J76" s="24">
        <v>0</v>
      </c>
      <c r="K76" s="24">
        <v>0</v>
      </c>
      <c r="L76" s="25">
        <v>3.1755167906732137E-3</v>
      </c>
      <c r="M76" s="24">
        <v>3.539643885090025E-3</v>
      </c>
      <c r="N76" s="24">
        <v>2.4475510420738718E-3</v>
      </c>
      <c r="O76" s="24">
        <v>2.8032765735393293E-3</v>
      </c>
      <c r="P76" s="24">
        <v>2.396425583127566E-3</v>
      </c>
      <c r="Q76" s="24">
        <v>1.8729709481395155E-3</v>
      </c>
      <c r="R76" s="24">
        <v>2.7118644067796612E-3</v>
      </c>
      <c r="S76" s="24">
        <v>2.3460920189425209E-3</v>
      </c>
      <c r="T76" s="26">
        <v>2.178269582643548E-3</v>
      </c>
    </row>
    <row r="77" spans="1:20" x14ac:dyDescent="0.3">
      <c r="A77" s="52"/>
      <c r="B77" s="8" t="s">
        <v>53</v>
      </c>
      <c r="C77" s="24">
        <v>1.4566103453710524E-3</v>
      </c>
      <c r="D77" s="24">
        <v>0</v>
      </c>
      <c r="E77" s="24">
        <v>2.9055387558918886E-3</v>
      </c>
      <c r="F77" s="24">
        <v>6.5011263201349666E-3</v>
      </c>
      <c r="G77" s="24">
        <v>0</v>
      </c>
      <c r="H77" s="24">
        <v>0</v>
      </c>
      <c r="I77" s="24">
        <v>0</v>
      </c>
      <c r="J77" s="24">
        <v>1.7699115044247787E-3</v>
      </c>
      <c r="K77" s="24">
        <v>3.4482758620689655E-3</v>
      </c>
      <c r="L77" s="25">
        <v>2.4003089780599992E-3</v>
      </c>
      <c r="M77" s="24">
        <v>2.1680876055374058E-3</v>
      </c>
      <c r="N77" s="24">
        <v>1.7880729282865268E-3</v>
      </c>
      <c r="O77" s="24">
        <v>2.3844615183044888E-3</v>
      </c>
      <c r="P77" s="24">
        <v>1.512987802502475E-3</v>
      </c>
      <c r="Q77" s="24">
        <v>2.2891867143927411E-3</v>
      </c>
      <c r="R77" s="24">
        <v>1.7796610169491525E-3</v>
      </c>
      <c r="S77" s="24">
        <v>1.5640613459616806E-3</v>
      </c>
      <c r="T77" s="26">
        <v>2.0911387993378062E-3</v>
      </c>
    </row>
    <row r="78" spans="1:20" x14ac:dyDescent="0.3">
      <c r="A78" s="52"/>
      <c r="B78" s="8" t="s">
        <v>54</v>
      </c>
      <c r="C78" s="24">
        <v>0</v>
      </c>
      <c r="D78" s="24">
        <v>0</v>
      </c>
      <c r="E78" s="24">
        <v>2.9055387558918886E-3</v>
      </c>
      <c r="F78" s="24">
        <v>4.8758447401012249E-3</v>
      </c>
      <c r="G78" s="24">
        <v>3.2509488707016363E-3</v>
      </c>
      <c r="H78" s="24">
        <v>0</v>
      </c>
      <c r="I78" s="24">
        <v>0</v>
      </c>
      <c r="J78" s="24">
        <v>1.7699115044247787E-3</v>
      </c>
      <c r="K78" s="24">
        <v>3.4482758620689655E-3</v>
      </c>
      <c r="L78" s="25">
        <v>1.8489665848815781E-3</v>
      </c>
      <c r="M78" s="24">
        <v>2.1225087935501383E-3</v>
      </c>
      <c r="N78" s="24">
        <v>2.4118789094797976E-3</v>
      </c>
      <c r="O78" s="24">
        <v>2.0918177384438496E-3</v>
      </c>
      <c r="P78" s="24">
        <v>1.9332621920864958E-3</v>
      </c>
      <c r="Q78" s="24">
        <v>2.205943561142096E-3</v>
      </c>
      <c r="R78" s="24">
        <v>1.9067796610169492E-3</v>
      </c>
      <c r="S78" s="24">
        <v>1.5640613459616806E-3</v>
      </c>
      <c r="T78" s="26">
        <v>2.0911387993378062E-3</v>
      </c>
    </row>
    <row r="79" spans="1:20" x14ac:dyDescent="0.3">
      <c r="A79" s="52"/>
      <c r="B79" s="8" t="s">
        <v>55</v>
      </c>
      <c r="C79" s="24">
        <v>1.4566103453710524E-3</v>
      </c>
      <c r="D79" s="24">
        <v>0</v>
      </c>
      <c r="E79" s="24">
        <v>0</v>
      </c>
      <c r="F79" s="24">
        <v>4.8758447401012249E-3</v>
      </c>
      <c r="G79" s="24">
        <v>3.2509488707016363E-3</v>
      </c>
      <c r="H79" s="24">
        <v>1.7035775127768314E-3</v>
      </c>
      <c r="I79" s="24">
        <v>0</v>
      </c>
      <c r="J79" s="24">
        <v>1.7699115044247787E-3</v>
      </c>
      <c r="K79" s="24">
        <v>1.7241379310344827E-3</v>
      </c>
      <c r="L79" s="25">
        <v>2.0434065258000868E-3</v>
      </c>
      <c r="M79" s="24">
        <v>2.455200851851361E-3</v>
      </c>
      <c r="N79" s="24">
        <v>1.670007296184202E-3</v>
      </c>
      <c r="O79" s="24">
        <v>1.4632188993031962E-3</v>
      </c>
      <c r="P79" s="24">
        <v>1.9752896310448981E-3</v>
      </c>
      <c r="Q79" s="24">
        <v>1.831349371514193E-3</v>
      </c>
      <c r="R79" s="24">
        <v>1.9915254237288134E-3</v>
      </c>
      <c r="S79" s="24">
        <v>2.3026458704435851E-3</v>
      </c>
      <c r="T79" s="26">
        <v>2.1347041909906771E-3</v>
      </c>
    </row>
    <row r="80" spans="1:20" x14ac:dyDescent="0.3">
      <c r="A80" s="52"/>
      <c r="B80" s="8" t="s">
        <v>56</v>
      </c>
      <c r="C80" s="24">
        <v>4.369831036113157E-3</v>
      </c>
      <c r="D80" s="24">
        <v>3.2331488283068649E-3</v>
      </c>
      <c r="E80" s="24">
        <v>2.9055387558918886E-3</v>
      </c>
      <c r="F80" s="24">
        <v>8.1264079001687091E-3</v>
      </c>
      <c r="G80" s="24">
        <v>3.2509488707016363E-3</v>
      </c>
      <c r="H80" s="24">
        <v>5.1107325383304937E-3</v>
      </c>
      <c r="I80" s="24">
        <v>1.7730496453900709E-3</v>
      </c>
      <c r="J80" s="24">
        <v>8.8495575221238937E-3</v>
      </c>
      <c r="K80" s="24">
        <v>6.8965517241379309E-3</v>
      </c>
      <c r="L80" s="25">
        <v>2.910199725796371E-3</v>
      </c>
      <c r="M80" s="24">
        <v>3.3317113486517613E-3</v>
      </c>
      <c r="N80" s="24">
        <v>3.4192428454897011E-3</v>
      </c>
      <c r="O80" s="24">
        <v>3.3900691584141771E-3</v>
      </c>
      <c r="P80" s="24">
        <v>2.6057012154209291E-3</v>
      </c>
      <c r="Q80" s="24">
        <v>2.4556730208940315E-3</v>
      </c>
      <c r="R80" s="24">
        <v>2.9661016949152543E-3</v>
      </c>
      <c r="S80" s="24">
        <v>2.9108919494286833E-3</v>
      </c>
      <c r="T80" s="26">
        <v>2.7446196741308703E-3</v>
      </c>
    </row>
    <row r="81" spans="1:20" x14ac:dyDescent="0.3">
      <c r="A81" s="52"/>
      <c r="B81" s="8" t="s">
        <v>57</v>
      </c>
      <c r="C81" s="24">
        <v>8.7396620722263139E-3</v>
      </c>
      <c r="D81" s="24">
        <v>8.0828720707671626E-3</v>
      </c>
      <c r="E81" s="24">
        <v>0</v>
      </c>
      <c r="F81" s="24">
        <v>4.8758447401012249E-3</v>
      </c>
      <c r="G81" s="24">
        <v>3.2509488707016363E-3</v>
      </c>
      <c r="H81" s="24">
        <v>1.7035775127768313E-2</v>
      </c>
      <c r="I81" s="24">
        <v>5.3191489361702126E-3</v>
      </c>
      <c r="J81" s="24">
        <v>8.8495575221238937E-3</v>
      </c>
      <c r="K81" s="24">
        <v>8.6206896551724137E-3</v>
      </c>
      <c r="L81" s="25">
        <v>4.3126529163511384E-3</v>
      </c>
      <c r="M81" s="24">
        <v>4.1178626824175495E-3</v>
      </c>
      <c r="N81" s="24">
        <v>4.2752380969210474E-3</v>
      </c>
      <c r="O81" s="24">
        <v>5.0630718416231858E-3</v>
      </c>
      <c r="P81" s="24">
        <v>3.9926067010481979E-3</v>
      </c>
      <c r="Q81" s="24">
        <v>4.2037792391575795E-3</v>
      </c>
      <c r="R81" s="24">
        <v>5.0423728813559325E-3</v>
      </c>
      <c r="S81" s="24">
        <v>5.4307685623669463E-3</v>
      </c>
      <c r="T81" s="26">
        <v>5.0535854317330315E-3</v>
      </c>
    </row>
    <row r="82" spans="1:20" x14ac:dyDescent="0.3">
      <c r="A82" s="52"/>
      <c r="B82" s="8" t="s">
        <v>58</v>
      </c>
      <c r="C82" s="24">
        <v>8.9338282312642764E-3</v>
      </c>
      <c r="D82" s="24">
        <v>1.9429931198592935E-2</v>
      </c>
      <c r="E82" s="24">
        <v>2.4697079425081054E-2</v>
      </c>
      <c r="F82" s="24">
        <v>1.1376971060236192E-2</v>
      </c>
      <c r="G82" s="24">
        <v>1.1378321047455727E-2</v>
      </c>
      <c r="H82" s="24">
        <v>5.1107325383304937E-3</v>
      </c>
      <c r="I82" s="24">
        <v>1.7730496453900711E-2</v>
      </c>
      <c r="J82" s="24">
        <v>1.0619469026548672E-2</v>
      </c>
      <c r="K82" s="24">
        <v>1.2068965517241379E-2</v>
      </c>
      <c r="L82" s="25">
        <v>4.8271949265714523E-3</v>
      </c>
      <c r="M82" s="24">
        <v>5.5445793052365114E-3</v>
      </c>
      <c r="N82" s="24">
        <v>5.3278475794438481E-3</v>
      </c>
      <c r="O82" s="24">
        <v>7.0682670212282861E-3</v>
      </c>
      <c r="P82" s="24">
        <v>6.3067005312562544E-3</v>
      </c>
      <c r="Q82" s="24">
        <v>5.6189128444185466E-3</v>
      </c>
      <c r="R82" s="24">
        <v>5.1694915254237288E-3</v>
      </c>
      <c r="S82" s="24">
        <v>6.1259069383499155E-3</v>
      </c>
      <c r="T82" s="26">
        <v>6.3169817896662891E-3</v>
      </c>
    </row>
    <row r="83" spans="1:20" x14ac:dyDescent="0.3">
      <c r="A83" s="52"/>
      <c r="B83" s="8" t="s">
        <v>59</v>
      </c>
      <c r="C83" s="24">
        <v>8.7396620722263139E-3</v>
      </c>
      <c r="D83" s="24">
        <v>1.4549169727380891E-2</v>
      </c>
      <c r="E83" s="24">
        <v>1.3104706173761391E-2</v>
      </c>
      <c r="F83" s="24">
        <v>4.8758447401012249E-3</v>
      </c>
      <c r="G83" s="24">
        <v>6.5018977414032725E-3</v>
      </c>
      <c r="H83" s="24">
        <v>6.8143100511073255E-3</v>
      </c>
      <c r="I83" s="24">
        <v>3.5460992907801418E-3</v>
      </c>
      <c r="J83" s="24">
        <v>1.415929203539823E-2</v>
      </c>
      <c r="K83" s="24">
        <v>1.5517241379310345E-2</v>
      </c>
      <c r="L83" s="25">
        <v>5.7125658620426111E-3</v>
      </c>
      <c r="M83" s="24">
        <v>5.8020829583616583E-3</v>
      </c>
      <c r="N83" s="24">
        <v>5.7193283595726096E-3</v>
      </c>
      <c r="O83" s="24">
        <v>5.9963546618530296E-3</v>
      </c>
      <c r="P83" s="24">
        <v>4.5827139714631213E-3</v>
      </c>
      <c r="Q83" s="24">
        <v>5.9102638807958041E-3</v>
      </c>
      <c r="R83" s="24">
        <v>5.38135593220339E-3</v>
      </c>
      <c r="S83" s="24">
        <v>6.2562453838467223E-3</v>
      </c>
      <c r="T83" s="26">
        <v>5.3585431733031283E-3</v>
      </c>
    </row>
    <row r="84" spans="1:20" x14ac:dyDescent="0.3">
      <c r="A84" s="52"/>
      <c r="B84" s="8" t="s">
        <v>60</v>
      </c>
      <c r="C84" s="24">
        <v>1.0196272417597366E-2</v>
      </c>
      <c r="D84" s="24">
        <v>1.2932595313227459E-2</v>
      </c>
      <c r="E84" s="24">
        <v>8.7166162676756663E-3</v>
      </c>
      <c r="F84" s="24">
        <v>1.6252815800337418E-2</v>
      </c>
      <c r="G84" s="24">
        <v>0</v>
      </c>
      <c r="H84" s="24">
        <v>6.8143100511073255E-3</v>
      </c>
      <c r="I84" s="24">
        <v>8.8652482269503553E-3</v>
      </c>
      <c r="J84" s="24">
        <v>5.3097345132743362E-3</v>
      </c>
      <c r="K84" s="24">
        <v>6.8965517241379309E-3</v>
      </c>
      <c r="L84" s="25">
        <v>4.9563884245419701E-3</v>
      </c>
      <c r="M84" s="24">
        <v>5.4230136271332446E-3</v>
      </c>
      <c r="N84" s="24">
        <v>5.4870419958870818E-3</v>
      </c>
      <c r="O84" s="24">
        <v>7.0818122476104068E-3</v>
      </c>
      <c r="P84" s="24">
        <v>5.5948187564593601E-3</v>
      </c>
      <c r="Q84" s="24">
        <v>6.2016149171730626E-3</v>
      </c>
      <c r="R84" s="24">
        <v>6.1864406779661013E-3</v>
      </c>
      <c r="S84" s="24">
        <v>6.516922274840335E-3</v>
      </c>
      <c r="T84" s="26">
        <v>6.0991548314019341E-3</v>
      </c>
    </row>
    <row r="85" spans="1:20" x14ac:dyDescent="0.3">
      <c r="A85" s="52"/>
      <c r="B85" s="8" t="s">
        <v>61</v>
      </c>
      <c r="C85" s="24">
        <v>3.0077547021566862E-3</v>
      </c>
      <c r="D85" s="24">
        <v>4.9117996999637889E-3</v>
      </c>
      <c r="E85" s="24">
        <v>7.2638468897297213E-3</v>
      </c>
      <c r="F85" s="24">
        <v>1.6837917169149565E-3</v>
      </c>
      <c r="G85" s="24">
        <v>6.5018977414032725E-3</v>
      </c>
      <c r="H85" s="24">
        <v>5.1107325383304937E-3</v>
      </c>
      <c r="I85" s="24">
        <v>3.5460992907801418E-3</v>
      </c>
      <c r="J85" s="24">
        <v>1.0619469026548672E-2</v>
      </c>
      <c r="K85" s="24">
        <v>3.4482758620689655E-3</v>
      </c>
      <c r="L85" s="25">
        <v>6.3195361058679166E-3</v>
      </c>
      <c r="M85" s="24">
        <v>5.8876513557567321E-3</v>
      </c>
      <c r="N85" s="24">
        <v>6.3446489985461403E-3</v>
      </c>
      <c r="O85" s="24">
        <v>6.6697698055666263E-3</v>
      </c>
      <c r="P85" s="24">
        <v>6.1832029018769894E-3</v>
      </c>
      <c r="Q85" s="24">
        <v>6.1183717639224176E-3</v>
      </c>
      <c r="R85" s="24">
        <v>5.2966101694915252E-3</v>
      </c>
      <c r="S85" s="24">
        <v>7.994091323804145E-3</v>
      </c>
      <c r="T85" s="26">
        <v>6.9268972728064827E-3</v>
      </c>
    </row>
    <row r="86" spans="1:20" x14ac:dyDescent="0.3">
      <c r="A86" s="52"/>
      <c r="B86" s="8" t="s">
        <v>62</v>
      </c>
      <c r="C86" s="24">
        <v>1.6022713799081576E-2</v>
      </c>
      <c r="D86" s="24">
        <v>9.7615229424240866E-3</v>
      </c>
      <c r="E86" s="24">
        <v>2.9643759156986996E-3</v>
      </c>
      <c r="F86" s="24">
        <v>4.93435487698244E-3</v>
      </c>
      <c r="G86" s="24">
        <v>1.6254744353508181E-3</v>
      </c>
      <c r="H86" s="24">
        <v>1.5332197614991482E-2</v>
      </c>
      <c r="I86" s="24">
        <v>1.7730496453900709E-3</v>
      </c>
      <c r="J86" s="24">
        <v>7.0796460176991149E-3</v>
      </c>
      <c r="K86" s="24">
        <v>3.4482758620689655E-3</v>
      </c>
      <c r="L86" s="25">
        <v>5.76212209823898E-3</v>
      </c>
      <c r="M86" s="24">
        <v>5.2254610829139793E-3</v>
      </c>
      <c r="N86" s="24">
        <v>6.3502027437404279E-3</v>
      </c>
      <c r="O86" s="24">
        <v>6.3323097211330434E-3</v>
      </c>
      <c r="P86" s="24">
        <v>6.6420584804248242E-3</v>
      </c>
      <c r="Q86" s="24">
        <v>7.3670190626820946E-3</v>
      </c>
      <c r="R86" s="24">
        <v>6.3983050847457625E-3</v>
      </c>
      <c r="S86" s="24">
        <v>7.0382760568275622E-3</v>
      </c>
      <c r="T86" s="26">
        <v>6.8397664895007409E-3</v>
      </c>
    </row>
    <row r="87" spans="1:20" x14ac:dyDescent="0.3">
      <c r="A87" s="52"/>
      <c r="B87" s="8" t="s">
        <v>63</v>
      </c>
      <c r="C87" s="24">
        <v>5.956371024291307E-3</v>
      </c>
      <c r="D87" s="24">
        <v>4.8807614712120433E-3</v>
      </c>
      <c r="E87" s="24">
        <v>5.8110775117837772E-3</v>
      </c>
      <c r="F87" s="24">
        <v>8.5067237898966037E-3</v>
      </c>
      <c r="G87" s="24">
        <v>8.1273721767540913E-3</v>
      </c>
      <c r="H87" s="24">
        <v>3.4071550255536627E-3</v>
      </c>
      <c r="I87" s="24">
        <v>5.3191489361702126E-3</v>
      </c>
      <c r="J87" s="24">
        <v>3.5398230088495575E-3</v>
      </c>
      <c r="K87" s="24">
        <v>1.0344827586206896E-2</v>
      </c>
      <c r="L87" s="25">
        <v>5.9276126126739572E-3</v>
      </c>
      <c r="M87" s="24">
        <v>6.4786455281230235E-3</v>
      </c>
      <c r="N87" s="24">
        <v>5.5686781665052025E-3</v>
      </c>
      <c r="O87" s="24">
        <v>7.2976161321304956E-3</v>
      </c>
      <c r="P87" s="24">
        <v>7.1515571229175323E-3</v>
      </c>
      <c r="Q87" s="24">
        <v>7.1172896029301587E-3</v>
      </c>
      <c r="R87" s="24">
        <v>6.1016949152542374E-3</v>
      </c>
      <c r="S87" s="24">
        <v>7.2120606508233043E-3</v>
      </c>
      <c r="T87" s="26">
        <v>6.3605471813191605E-3</v>
      </c>
    </row>
    <row r="88" spans="1:20" x14ac:dyDescent="0.3">
      <c r="A88" s="52"/>
      <c r="B88" s="8" t="s">
        <v>64</v>
      </c>
      <c r="C88" s="24">
        <v>2.9796421224910245E-3</v>
      </c>
      <c r="D88" s="24">
        <v>9.7304847136723393E-3</v>
      </c>
      <c r="E88" s="24">
        <v>8.7166162676756663E-3</v>
      </c>
      <c r="F88" s="24">
        <v>8.2434281739311374E-3</v>
      </c>
      <c r="G88" s="24">
        <v>8.1273721767540913E-3</v>
      </c>
      <c r="H88" s="24">
        <v>3.4071550255536627E-3</v>
      </c>
      <c r="I88" s="24">
        <v>1.0638297872340425E-2</v>
      </c>
      <c r="J88" s="24">
        <v>1.0619469026548672E-2</v>
      </c>
      <c r="K88" s="24">
        <v>1.0344827586206896E-2</v>
      </c>
      <c r="L88" s="25">
        <v>6.3155833131697346E-3</v>
      </c>
      <c r="M88" s="24">
        <v>5.6437215386102753E-3</v>
      </c>
      <c r="N88" s="24">
        <v>6.0735835119480556E-3</v>
      </c>
      <c r="O88" s="24">
        <v>7.086327323071114E-3</v>
      </c>
      <c r="P88" s="24">
        <v>6.4782565370844515E-3</v>
      </c>
      <c r="Q88" s="24">
        <v>6.4929659535503201E-3</v>
      </c>
      <c r="R88" s="24">
        <v>6.4830508474576273E-3</v>
      </c>
      <c r="S88" s="24">
        <v>6.3865838293435291E-3</v>
      </c>
      <c r="T88" s="26">
        <v>7.27542040602945E-3</v>
      </c>
    </row>
    <row r="89" spans="1:20" x14ac:dyDescent="0.3">
      <c r="A89" s="52"/>
      <c r="B89" s="8" t="s">
        <v>65</v>
      </c>
      <c r="C89" s="24">
        <v>1.1742755621277813E-2</v>
      </c>
      <c r="D89" s="24">
        <v>6.5283741141172217E-3</v>
      </c>
      <c r="E89" s="24">
        <v>1.5980463157405388E-2</v>
      </c>
      <c r="F89" s="24">
        <v>4.8758447401012249E-3</v>
      </c>
      <c r="G89" s="24">
        <v>8.1273721767540913E-3</v>
      </c>
      <c r="H89" s="24">
        <v>6.8143100511073255E-3</v>
      </c>
      <c r="I89" s="24">
        <v>1.0638297872340425E-2</v>
      </c>
      <c r="J89" s="24">
        <v>3.5398230088495575E-3</v>
      </c>
      <c r="K89" s="24">
        <v>8.6206896551724137E-3</v>
      </c>
      <c r="L89" s="25">
        <v>7.1111443012160398E-3</v>
      </c>
      <c r="M89" s="24">
        <v>6.1003746578345338E-3</v>
      </c>
      <c r="N89" s="24">
        <v>7.4723893907077399E-3</v>
      </c>
      <c r="O89" s="24">
        <v>7.1684348064491562E-3</v>
      </c>
      <c r="P89" s="24">
        <v>6.9379736781309325E-3</v>
      </c>
      <c r="Q89" s="24">
        <v>7.2005327561808045E-3</v>
      </c>
      <c r="R89" s="24">
        <v>8.1779661016949147E-3</v>
      </c>
      <c r="S89" s="24">
        <v>6.9513837598296907E-3</v>
      </c>
      <c r="T89" s="26">
        <v>7.7982051058639017E-3</v>
      </c>
    </row>
    <row r="90" spans="1:20" x14ac:dyDescent="0.3">
      <c r="A90" s="52"/>
      <c r="B90" s="8" t="s">
        <v>66</v>
      </c>
      <c r="C90" s="24">
        <v>1.1652882762968419E-2</v>
      </c>
      <c r="D90" s="24">
        <v>6.5283741141172217E-3</v>
      </c>
      <c r="E90" s="24">
        <v>1.3074924401513499E-2</v>
      </c>
      <c r="F90" s="24">
        <v>4.8758447401012249E-3</v>
      </c>
      <c r="G90" s="24">
        <v>6.5018977414032725E-3</v>
      </c>
      <c r="H90" s="24">
        <v>5.1107325383304937E-3</v>
      </c>
      <c r="I90" s="24">
        <v>8.8652482269503553E-3</v>
      </c>
      <c r="J90" s="24">
        <v>1.2389380530973451E-2</v>
      </c>
      <c r="K90" s="24">
        <v>3.4482758620689655E-3</v>
      </c>
      <c r="L90" s="25">
        <v>6.7079282294746556E-3</v>
      </c>
      <c r="M90" s="24">
        <v>6.6370069478744057E-3</v>
      </c>
      <c r="N90" s="24">
        <v>6.5713621983478918E-3</v>
      </c>
      <c r="O90" s="24">
        <v>8.4987098171870907E-3</v>
      </c>
      <c r="P90" s="24">
        <v>7.6927444543848757E-3</v>
      </c>
      <c r="Q90" s="24">
        <v>7.2837759094314496E-3</v>
      </c>
      <c r="R90" s="24">
        <v>7.4999999999999997E-3</v>
      </c>
      <c r="S90" s="24">
        <v>8.471998957292436E-3</v>
      </c>
      <c r="T90" s="26">
        <v>6.7526357061949991E-3</v>
      </c>
    </row>
    <row r="91" spans="1:20" x14ac:dyDescent="0.3">
      <c r="A91" s="52"/>
      <c r="B91" s="8" t="s">
        <v>67</v>
      </c>
      <c r="C91" s="24">
        <v>5.8264413814842096E-3</v>
      </c>
      <c r="D91" s="24">
        <v>1.4580207956132636E-2</v>
      </c>
      <c r="E91" s="24">
        <v>1.016938564562161E-2</v>
      </c>
      <c r="F91" s="24">
        <v>8.1849180370499233E-3</v>
      </c>
      <c r="G91" s="24">
        <v>8.1273721767540913E-3</v>
      </c>
      <c r="H91" s="24">
        <v>6.8143100511073255E-3</v>
      </c>
      <c r="I91" s="24">
        <v>1.4184397163120567E-2</v>
      </c>
      <c r="J91" s="24">
        <v>2.3008849557522124E-2</v>
      </c>
      <c r="K91" s="24">
        <v>8.6206896551724137E-3</v>
      </c>
      <c r="L91" s="25">
        <v>8.4535720129197255E-3</v>
      </c>
      <c r="M91" s="24">
        <v>8.4612240419516677E-3</v>
      </c>
      <c r="N91" s="24">
        <v>8.2397965806833614E-3</v>
      </c>
      <c r="O91" s="24">
        <v>8.7578249811265541E-3</v>
      </c>
      <c r="P91" s="24">
        <v>8.7031261143838204E-3</v>
      </c>
      <c r="Q91" s="24">
        <v>7.8248564055606422E-3</v>
      </c>
      <c r="R91" s="24">
        <v>8.305084745762711E-3</v>
      </c>
      <c r="S91" s="24">
        <v>1.0470521788243472E-2</v>
      </c>
      <c r="T91" s="26">
        <v>8.3645551973512249E-3</v>
      </c>
    </row>
    <row r="92" spans="1:20" x14ac:dyDescent="0.3">
      <c r="A92" s="52"/>
      <c r="B92" s="8" t="s">
        <v>68</v>
      </c>
      <c r="C92" s="24">
        <v>2.0522474478001831E-2</v>
      </c>
      <c r="D92" s="24">
        <v>1.4673322642387875E-2</v>
      </c>
      <c r="E92" s="24">
        <v>1.8915057300856193E-2</v>
      </c>
      <c r="F92" s="24">
        <v>9.7516894802024499E-3</v>
      </c>
      <c r="G92" s="24">
        <v>1.7880218788858999E-2</v>
      </c>
      <c r="H92" s="24">
        <v>3.4071550255536627E-3</v>
      </c>
      <c r="I92" s="24">
        <v>7.0921985815602835E-3</v>
      </c>
      <c r="J92" s="24">
        <v>1.0619469026548672E-2</v>
      </c>
      <c r="K92" s="24">
        <v>8.6206896551724137E-3</v>
      </c>
      <c r="L92" s="25">
        <v>8.7906909913595122E-3</v>
      </c>
      <c r="M92" s="24">
        <v>8.8402933731800797E-3</v>
      </c>
      <c r="N92" s="24">
        <v>1.0539804420008307E-2</v>
      </c>
      <c r="O92" s="24">
        <v>9.7954562120038495E-3</v>
      </c>
      <c r="P92" s="24">
        <v>9.2065938193859991E-3</v>
      </c>
      <c r="Q92" s="24">
        <v>1.0863231499209191E-2</v>
      </c>
      <c r="R92" s="24">
        <v>1.0381355932203389E-2</v>
      </c>
      <c r="S92" s="24">
        <v>9.4278142242690179E-3</v>
      </c>
      <c r="T92" s="26">
        <v>9.5843861636316103E-3</v>
      </c>
    </row>
    <row r="93" spans="1:20" x14ac:dyDescent="0.3">
      <c r="A93" s="52"/>
      <c r="B93" s="8" t="s">
        <v>69</v>
      </c>
      <c r="C93" s="24">
        <v>5.8264413814842096E-3</v>
      </c>
      <c r="D93" s="24">
        <v>3.2641870570586109E-3</v>
      </c>
      <c r="E93" s="24">
        <v>1.4825511501938362E-3</v>
      </c>
      <c r="F93" s="24">
        <v>1.3002252640269933E-2</v>
      </c>
      <c r="G93" s="24">
        <v>6.5018977414032725E-3</v>
      </c>
      <c r="H93" s="24">
        <v>1.0221465076660987E-2</v>
      </c>
      <c r="I93" s="24">
        <v>8.8652482269503553E-3</v>
      </c>
      <c r="J93" s="24">
        <v>7.0796460176991149E-3</v>
      </c>
      <c r="K93" s="24">
        <v>5.1724137931034482E-3</v>
      </c>
      <c r="L93" s="25">
        <v>9.2017970402338937E-3</v>
      </c>
      <c r="M93" s="24">
        <v>9.0914093387858431E-3</v>
      </c>
      <c r="N93" s="24">
        <v>9.6885473288126477E-3</v>
      </c>
      <c r="O93" s="24">
        <v>1.0176980088433591E-2</v>
      </c>
      <c r="P93" s="24">
        <v>1.0299307232304452E-2</v>
      </c>
      <c r="Q93" s="24">
        <v>8.9902605510696742E-3</v>
      </c>
      <c r="R93" s="24">
        <v>9.7881355932203391E-3</v>
      </c>
      <c r="S93" s="24">
        <v>8.9064604422817925E-3</v>
      </c>
      <c r="T93" s="26">
        <v>9.0616014637971594E-3</v>
      </c>
    </row>
    <row r="94" spans="1:20" x14ac:dyDescent="0.3">
      <c r="A94" s="52"/>
      <c r="B94" s="8" t="s">
        <v>70</v>
      </c>
      <c r="C94" s="24">
        <v>1.3175914540088391E-2</v>
      </c>
      <c r="D94" s="24">
        <v>6.5904505716207137E-3</v>
      </c>
      <c r="E94" s="24">
        <v>1.016938564562161E-2</v>
      </c>
      <c r="F94" s="24">
        <v>1.6252815800337416E-3</v>
      </c>
      <c r="G94" s="24">
        <v>3.2509488707016363E-3</v>
      </c>
      <c r="H94" s="24">
        <v>6.8143100511073255E-3</v>
      </c>
      <c r="I94" s="24">
        <v>1.7730496453900709E-3</v>
      </c>
      <c r="J94" s="24">
        <v>0</v>
      </c>
      <c r="K94" s="24">
        <v>3.4482758620689655E-3</v>
      </c>
      <c r="L94" s="25">
        <v>8.8516802804736259E-3</v>
      </c>
      <c r="M94" s="24">
        <v>7.113621590596737E-3</v>
      </c>
      <c r="N94" s="24">
        <v>8.2547683902805483E-3</v>
      </c>
      <c r="O94" s="24">
        <v>9.174382498631041E-3</v>
      </c>
      <c r="P94" s="24">
        <v>7.9483553381298772E-3</v>
      </c>
      <c r="Q94" s="24">
        <v>8.241072171813869E-3</v>
      </c>
      <c r="R94" s="24">
        <v>7.6694915254237285E-3</v>
      </c>
      <c r="S94" s="24">
        <v>7.6899682843115961E-3</v>
      </c>
      <c r="T94" s="26">
        <v>7.4061165809880631E-3</v>
      </c>
    </row>
    <row r="95" spans="1:20" x14ac:dyDescent="0.3">
      <c r="A95" s="52"/>
      <c r="B95" s="8" t="s">
        <v>71</v>
      </c>
      <c r="C95" s="24">
        <v>4.4962648140913644E-3</v>
      </c>
      <c r="D95" s="24">
        <v>3.326263514562102E-3</v>
      </c>
      <c r="E95" s="24">
        <v>1.3104706173761391E-2</v>
      </c>
      <c r="F95" s="24">
        <v>4.8758447401012249E-3</v>
      </c>
      <c r="G95" s="24">
        <v>8.1273721767540913E-3</v>
      </c>
      <c r="H95" s="24">
        <v>3.4071550255536627E-3</v>
      </c>
      <c r="I95" s="24">
        <v>5.3191489361702126E-3</v>
      </c>
      <c r="J95" s="24">
        <v>0</v>
      </c>
      <c r="K95" s="24">
        <v>1.2068965517241379E-2</v>
      </c>
      <c r="L95" s="25">
        <v>6.4796651818356636E-3</v>
      </c>
      <c r="M95" s="24">
        <v>7.1520142541246969E-3</v>
      </c>
      <c r="N95" s="24">
        <v>7.0785977865296069E-3</v>
      </c>
      <c r="O95" s="24">
        <v>6.7914260054801204E-3</v>
      </c>
      <c r="P95" s="24">
        <v>7.4405798206344633E-3</v>
      </c>
      <c r="Q95" s="24">
        <v>7.6167485224340296E-3</v>
      </c>
      <c r="R95" s="24">
        <v>6.9915254237288135E-3</v>
      </c>
      <c r="S95" s="24">
        <v>6.7775991658339486E-3</v>
      </c>
      <c r="T95" s="26">
        <v>6.2298510063605473E-3</v>
      </c>
    </row>
    <row r="96" spans="1:20" x14ac:dyDescent="0.3">
      <c r="A96" s="52"/>
      <c r="B96" s="8" t="s">
        <v>72</v>
      </c>
      <c r="C96" s="24">
        <v>5.8264413814842096E-3</v>
      </c>
      <c r="D96" s="24">
        <v>0</v>
      </c>
      <c r="E96" s="24">
        <v>5.8110775117837772E-3</v>
      </c>
      <c r="F96" s="24">
        <v>4.905099808541832E-3</v>
      </c>
      <c r="G96" s="24">
        <v>1.7880218788858999E-2</v>
      </c>
      <c r="H96" s="24">
        <v>3.4071550255536627E-3</v>
      </c>
      <c r="I96" s="24">
        <v>1.7730496453900709E-3</v>
      </c>
      <c r="J96" s="24">
        <v>7.0796460176991149E-3</v>
      </c>
      <c r="K96" s="24">
        <v>5.1724137931034482E-3</v>
      </c>
      <c r="L96" s="25">
        <v>5.6042367101305172E-3</v>
      </c>
      <c r="M96" s="24">
        <v>5.9644366828126546E-3</v>
      </c>
      <c r="N96" s="24">
        <v>5.0970758735385804E-3</v>
      </c>
      <c r="O96" s="24">
        <v>5.9522908698568704E-3</v>
      </c>
      <c r="P96" s="24">
        <v>5.593957193960713E-3</v>
      </c>
      <c r="Q96" s="24">
        <v>6.576209106800966E-3</v>
      </c>
      <c r="R96" s="24">
        <v>5.1694915254237288E-3</v>
      </c>
      <c r="S96" s="24">
        <v>5.9955684928531087E-3</v>
      </c>
      <c r="T96" s="26">
        <v>5.8377624814847087E-3</v>
      </c>
    </row>
    <row r="97" spans="1:20" x14ac:dyDescent="0.3">
      <c r="A97" s="52"/>
      <c r="B97" s="8" t="s">
        <v>73</v>
      </c>
      <c r="C97" s="24">
        <v>4.401148158538635E-3</v>
      </c>
      <c r="D97" s="24">
        <v>1.6476126429051784E-3</v>
      </c>
      <c r="E97" s="24">
        <v>4.3583081338378332E-3</v>
      </c>
      <c r="F97" s="24">
        <v>3.2505631600674833E-3</v>
      </c>
      <c r="G97" s="24">
        <v>3.2509488707016363E-3</v>
      </c>
      <c r="H97" s="24">
        <v>3.4071550255536627E-3</v>
      </c>
      <c r="I97" s="24">
        <v>0</v>
      </c>
      <c r="J97" s="24">
        <v>7.0796460176991149E-3</v>
      </c>
      <c r="K97" s="24">
        <v>3.4482758620689655E-3</v>
      </c>
      <c r="L97" s="25">
        <v>4.7626352472116941E-3</v>
      </c>
      <c r="M97" s="24">
        <v>5.5485716099361263E-3</v>
      </c>
      <c r="N97" s="24">
        <v>5.5965051485451093E-3</v>
      </c>
      <c r="O97" s="24">
        <v>4.1060430689703635E-3</v>
      </c>
      <c r="P97" s="24">
        <v>3.993468263546845E-3</v>
      </c>
      <c r="Q97" s="24">
        <v>4.8697244651627405E-3</v>
      </c>
      <c r="R97" s="24">
        <v>5.2118644067796613E-3</v>
      </c>
      <c r="S97" s="24">
        <v>5.2569839683712042E-3</v>
      </c>
      <c r="T97" s="26">
        <v>4.7486276901629347E-3</v>
      </c>
    </row>
    <row r="98" spans="1:20" x14ac:dyDescent="0.3">
      <c r="A98" s="52"/>
      <c r="B98" s="8" t="s">
        <v>74</v>
      </c>
      <c r="C98" s="24">
        <v>1.4566103453710524E-3</v>
      </c>
      <c r="D98" s="24">
        <v>6.4662976566137297E-3</v>
      </c>
      <c r="E98" s="24">
        <v>4.3583081338378332E-3</v>
      </c>
      <c r="F98" s="24">
        <v>0</v>
      </c>
      <c r="G98" s="24">
        <v>3.2509488707016363E-3</v>
      </c>
      <c r="H98" s="24">
        <v>1.7035775127768314E-3</v>
      </c>
      <c r="I98" s="24">
        <v>3.5460992907801418E-3</v>
      </c>
      <c r="J98" s="24">
        <v>1.7699115044247787E-3</v>
      </c>
      <c r="K98" s="24">
        <v>3.4482758620689655E-3</v>
      </c>
      <c r="L98" s="25">
        <v>4.5305637833106833E-3</v>
      </c>
      <c r="M98" s="24">
        <v>4.2561960402591982E-3</v>
      </c>
      <c r="N98" s="24">
        <v>3.8527068322969536E-3</v>
      </c>
      <c r="O98" s="24">
        <v>4.4397405905200237E-3</v>
      </c>
      <c r="P98" s="24">
        <v>3.404222555630569E-3</v>
      </c>
      <c r="Q98" s="24">
        <v>3.662698743028386E-3</v>
      </c>
      <c r="R98" s="24">
        <v>3.7288135593220341E-3</v>
      </c>
      <c r="S98" s="24">
        <v>3.6494764739105879E-3</v>
      </c>
      <c r="T98" s="26">
        <v>3.9208852487583861E-3</v>
      </c>
    </row>
    <row r="99" spans="1:20" x14ac:dyDescent="0.3">
      <c r="A99" s="52" t="s">
        <v>79</v>
      </c>
      <c r="B99" s="8" t="s">
        <v>51</v>
      </c>
      <c r="C99" s="24">
        <v>0</v>
      </c>
      <c r="D99" s="24">
        <v>0</v>
      </c>
      <c r="E99" s="24">
        <v>2.9055387558918886E-3</v>
      </c>
      <c r="F99" s="24">
        <v>1.6252815800337416E-3</v>
      </c>
      <c r="G99" s="24">
        <v>3.2509488707016363E-3</v>
      </c>
      <c r="H99" s="24">
        <v>1.7035775127768314E-3</v>
      </c>
      <c r="I99" s="24">
        <v>1.7730496453900709E-3</v>
      </c>
      <c r="J99" s="24">
        <v>2.831858407079646E-2</v>
      </c>
      <c r="K99" s="24">
        <v>1.7241379310344827E-3</v>
      </c>
      <c r="L99" s="25">
        <v>3.4324444139892541E-3</v>
      </c>
      <c r="M99" s="24">
        <v>3.7899613897558648E-3</v>
      </c>
      <c r="N99" s="24">
        <v>2.9951386670168758E-3</v>
      </c>
      <c r="O99" s="24">
        <v>3.2266067042348774E-3</v>
      </c>
      <c r="P99" s="24">
        <v>3.404222555630569E-3</v>
      </c>
      <c r="Q99" s="24">
        <v>2.788645633896612E-3</v>
      </c>
      <c r="R99" s="24">
        <v>3.3050847457627118E-3</v>
      </c>
      <c r="S99" s="24">
        <v>3.3887995829169743E-3</v>
      </c>
      <c r="T99" s="26">
        <v>2.8753158490894834E-3</v>
      </c>
    </row>
    <row r="100" spans="1:20" x14ac:dyDescent="0.3">
      <c r="A100" s="52"/>
      <c r="B100" s="8" t="s">
        <v>52</v>
      </c>
      <c r="C100" s="24">
        <v>0</v>
      </c>
      <c r="D100" s="24">
        <v>1.6165744141534324E-3</v>
      </c>
      <c r="E100" s="24">
        <v>1.4825511501938362E-3</v>
      </c>
      <c r="F100" s="24">
        <v>0</v>
      </c>
      <c r="G100" s="24">
        <v>0</v>
      </c>
      <c r="H100" s="24">
        <v>0</v>
      </c>
      <c r="I100" s="24">
        <v>0</v>
      </c>
      <c r="J100" s="24">
        <v>0</v>
      </c>
      <c r="K100" s="24">
        <v>0</v>
      </c>
      <c r="L100" s="25">
        <v>3.5720057009025873E-3</v>
      </c>
      <c r="M100" s="24">
        <v>2.5887434440534712E-3</v>
      </c>
      <c r="N100" s="24">
        <v>3.1148160503469131E-3</v>
      </c>
      <c r="O100" s="24">
        <v>2.3053640852335844E-3</v>
      </c>
      <c r="P100" s="24">
        <v>2.4007333956208021E-3</v>
      </c>
      <c r="Q100" s="24">
        <v>2.122700407891451E-3</v>
      </c>
      <c r="R100" s="24">
        <v>3.0932203389830507E-3</v>
      </c>
      <c r="S100" s="24">
        <v>3.43224573141591E-3</v>
      </c>
      <c r="T100" s="26">
        <v>2.0475734076849349E-3</v>
      </c>
    </row>
    <row r="101" spans="1:20" x14ac:dyDescent="0.3">
      <c r="A101" s="52"/>
      <c r="B101" s="8" t="s">
        <v>53</v>
      </c>
      <c r="C101" s="24">
        <v>1.4566103453710524E-3</v>
      </c>
      <c r="D101" s="24">
        <v>4.8497232424602969E-3</v>
      </c>
      <c r="E101" s="24">
        <v>8.7166162676756663E-3</v>
      </c>
      <c r="F101" s="24">
        <v>3.2505631600674833E-3</v>
      </c>
      <c r="G101" s="24">
        <v>0</v>
      </c>
      <c r="H101" s="24">
        <v>0</v>
      </c>
      <c r="I101" s="24">
        <v>0</v>
      </c>
      <c r="J101" s="24">
        <v>0</v>
      </c>
      <c r="K101" s="24">
        <v>0</v>
      </c>
      <c r="L101" s="25">
        <v>2.6739647576416955E-3</v>
      </c>
      <c r="M101" s="24">
        <v>3.2053549049089569E-3</v>
      </c>
      <c r="N101" s="24">
        <v>2.8359054131946609E-3</v>
      </c>
      <c r="O101" s="24">
        <v>2.0918177384438496E-3</v>
      </c>
      <c r="P101" s="24">
        <v>2.6477286543793313E-3</v>
      </c>
      <c r="Q101" s="24">
        <v>2.5805377507699991E-3</v>
      </c>
      <c r="R101" s="24">
        <v>3.1779661016949155E-3</v>
      </c>
      <c r="S101" s="24">
        <v>2.1723074249467783E-3</v>
      </c>
      <c r="T101" s="26">
        <v>2.2218349742964189E-3</v>
      </c>
    </row>
    <row r="102" spans="1:20" x14ac:dyDescent="0.3">
      <c r="A102" s="52"/>
      <c r="B102" s="8" t="s">
        <v>54</v>
      </c>
      <c r="C102" s="24">
        <v>0</v>
      </c>
      <c r="D102" s="24">
        <v>0</v>
      </c>
      <c r="E102" s="24">
        <v>0</v>
      </c>
      <c r="F102" s="24">
        <v>1.6252815800337416E-3</v>
      </c>
      <c r="G102" s="24">
        <v>3.2509488707016363E-3</v>
      </c>
      <c r="H102" s="24">
        <v>3.4071550255536627E-3</v>
      </c>
      <c r="I102" s="24">
        <v>3.5460992907801418E-3</v>
      </c>
      <c r="J102" s="24">
        <v>1.7699115044247787E-3</v>
      </c>
      <c r="K102" s="24">
        <v>0</v>
      </c>
      <c r="L102" s="25">
        <v>2.6711747805644986E-3</v>
      </c>
      <c r="M102" s="24">
        <v>2.2904517445805953E-3</v>
      </c>
      <c r="N102" s="24">
        <v>2.409470991982974E-3</v>
      </c>
      <c r="O102" s="24">
        <v>2.0940752761742032E-3</v>
      </c>
      <c r="P102" s="24">
        <v>2.3535365816705167E-3</v>
      </c>
      <c r="Q102" s="24">
        <v>2.205943561142096E-3</v>
      </c>
      <c r="R102" s="24">
        <v>2.1610169491525426E-3</v>
      </c>
      <c r="S102" s="24">
        <v>1.8247382369552939E-3</v>
      </c>
      <c r="T102" s="26">
        <v>2.4832273242136448E-3</v>
      </c>
    </row>
    <row r="103" spans="1:20" x14ac:dyDescent="0.3">
      <c r="A103" s="52"/>
      <c r="B103" s="8" t="s">
        <v>55</v>
      </c>
      <c r="C103" s="24">
        <v>2.9132206907421048E-3</v>
      </c>
      <c r="D103" s="24">
        <v>0</v>
      </c>
      <c r="E103" s="24">
        <v>1.4527693779459443E-3</v>
      </c>
      <c r="F103" s="24">
        <v>0</v>
      </c>
      <c r="G103" s="24">
        <v>6.5018977414032725E-3</v>
      </c>
      <c r="H103" s="24">
        <v>1.7035775127768314E-3</v>
      </c>
      <c r="I103" s="24">
        <v>1.7730496453900709E-3</v>
      </c>
      <c r="J103" s="24">
        <v>0</v>
      </c>
      <c r="K103" s="24">
        <v>3.4482758620689655E-3</v>
      </c>
      <c r="L103" s="25">
        <v>3.3717907025375723E-3</v>
      </c>
      <c r="M103" s="24">
        <v>2.4583946956110523E-3</v>
      </c>
      <c r="N103" s="24">
        <v>2.4871651686345204E-3</v>
      </c>
      <c r="O103" s="24">
        <v>2.8025240609625447E-3</v>
      </c>
      <c r="P103" s="24">
        <v>3.2781402387553628E-3</v>
      </c>
      <c r="Q103" s="24">
        <v>2.9551319403979021E-3</v>
      </c>
      <c r="R103" s="24">
        <v>2.0762711864406778E-3</v>
      </c>
      <c r="S103" s="24">
        <v>2.128861276447843E-3</v>
      </c>
      <c r="T103" s="26">
        <v>2.004008016032064E-3</v>
      </c>
    </row>
    <row r="104" spans="1:20" x14ac:dyDescent="0.3">
      <c r="A104" s="52"/>
      <c r="B104" s="8" t="s">
        <v>56</v>
      </c>
      <c r="C104" s="24">
        <v>2.9764375797312085E-3</v>
      </c>
      <c r="D104" s="24">
        <v>3.2331488283068649E-3</v>
      </c>
      <c r="E104" s="24">
        <v>1.4527693779459443E-2</v>
      </c>
      <c r="F104" s="24">
        <v>1.1376971060236192E-2</v>
      </c>
      <c r="G104" s="24">
        <v>6.5018977414032725E-3</v>
      </c>
      <c r="H104" s="24">
        <v>6.8143100511073255E-3</v>
      </c>
      <c r="I104" s="24">
        <v>1.7730496453900709E-3</v>
      </c>
      <c r="J104" s="24">
        <v>3.5398230088495575E-3</v>
      </c>
      <c r="K104" s="24">
        <v>1.7241379310344827E-3</v>
      </c>
      <c r="L104" s="25">
        <v>3.1438086036392225E-3</v>
      </c>
      <c r="M104" s="24">
        <v>3.1237788122134972E-3</v>
      </c>
      <c r="N104" s="24">
        <v>3.9225752770838231E-3</v>
      </c>
      <c r="O104" s="24">
        <v>3.3467578789948024E-3</v>
      </c>
      <c r="P104" s="24">
        <v>3.5303048725057753E-3</v>
      </c>
      <c r="Q104" s="24">
        <v>4.1205360859069345E-3</v>
      </c>
      <c r="R104" s="24">
        <v>3.5593220338983049E-3</v>
      </c>
      <c r="S104" s="24">
        <v>3.6060303254116521E-3</v>
      </c>
      <c r="T104" s="26">
        <v>3.2238389823124511E-3</v>
      </c>
    </row>
    <row r="105" spans="1:20" x14ac:dyDescent="0.3">
      <c r="A105" s="52"/>
      <c r="B105" s="8" t="s">
        <v>57</v>
      </c>
      <c r="C105" s="24">
        <v>6.5795089300410428E-4</v>
      </c>
      <c r="D105" s="24">
        <v>4.8497232424602969E-3</v>
      </c>
      <c r="E105" s="24">
        <v>4.3873635213967522E-3</v>
      </c>
      <c r="F105" s="24">
        <v>6.5303813885755737E-3</v>
      </c>
      <c r="G105" s="24">
        <v>8.1273721767540913E-3</v>
      </c>
      <c r="H105" s="24">
        <v>5.1107325383304937E-3</v>
      </c>
      <c r="I105" s="24">
        <v>1.2411347517730497E-2</v>
      </c>
      <c r="J105" s="24">
        <v>1.0619469026548672E-2</v>
      </c>
      <c r="K105" s="24">
        <v>8.6206896551724137E-3</v>
      </c>
      <c r="L105" s="25">
        <v>4.7869451174088109E-3</v>
      </c>
      <c r="M105" s="24">
        <v>4.7144460813633013E-3</v>
      </c>
      <c r="N105" s="24">
        <v>4.7420633922730035E-3</v>
      </c>
      <c r="O105" s="24">
        <v>4.898104362290317E-3</v>
      </c>
      <c r="P105" s="24">
        <v>5.1702365543821035E-3</v>
      </c>
      <c r="Q105" s="24">
        <v>4.7864813119120955E-3</v>
      </c>
      <c r="R105" s="24">
        <v>5.7203389830508475E-3</v>
      </c>
      <c r="S105" s="24">
        <v>6.0390146413520441E-3</v>
      </c>
      <c r="T105" s="26">
        <v>4.5308007318985797E-3</v>
      </c>
    </row>
    <row r="106" spans="1:20" x14ac:dyDescent="0.3">
      <c r="A106" s="52"/>
      <c r="B106" s="8" t="s">
        <v>58</v>
      </c>
      <c r="C106" s="24">
        <v>4.4014394806077091E-3</v>
      </c>
      <c r="D106" s="24">
        <v>8.1139102995189064E-3</v>
      </c>
      <c r="E106" s="24">
        <v>8.7166162676756663E-3</v>
      </c>
      <c r="F106" s="24">
        <v>9.7809445486430578E-3</v>
      </c>
      <c r="G106" s="24">
        <v>3.2509488707016363E-3</v>
      </c>
      <c r="H106" s="24">
        <v>7.8364565587734247E-2</v>
      </c>
      <c r="I106" s="24">
        <v>8.8652482269503553E-3</v>
      </c>
      <c r="J106" s="24">
        <v>3.5398230088495575E-3</v>
      </c>
      <c r="K106" s="24">
        <v>1.0344827586206896E-2</v>
      </c>
      <c r="L106" s="25">
        <v>5.5215753473286363E-3</v>
      </c>
      <c r="M106" s="24">
        <v>5.8004860364818112E-3</v>
      </c>
      <c r="N106" s="24">
        <v>5.9935202551786668E-3</v>
      </c>
      <c r="O106" s="24">
        <v>5.5312182768916772E-3</v>
      </c>
      <c r="P106" s="24">
        <v>5.7603438247970269E-3</v>
      </c>
      <c r="Q106" s="24">
        <v>7.2837759094314496E-3</v>
      </c>
      <c r="R106" s="24">
        <v>5.6779661016949151E-3</v>
      </c>
      <c r="S106" s="24">
        <v>5.9086761958552373E-3</v>
      </c>
      <c r="T106" s="26">
        <v>5.4021085649559987E-3</v>
      </c>
    </row>
    <row r="107" spans="1:20" x14ac:dyDescent="0.3">
      <c r="A107" s="52"/>
      <c r="B107" s="8" t="s">
        <v>59</v>
      </c>
      <c r="C107" s="24">
        <v>1.3172709997328575E-2</v>
      </c>
      <c r="D107" s="24">
        <v>4.8807614712120433E-3</v>
      </c>
      <c r="E107" s="24">
        <v>8.7166162676756663E-3</v>
      </c>
      <c r="F107" s="24">
        <v>3.2798182285080904E-3</v>
      </c>
      <c r="G107" s="24">
        <v>1.6254744353508181E-3</v>
      </c>
      <c r="H107" s="24">
        <v>8.5178875638841564E-3</v>
      </c>
      <c r="I107" s="24">
        <v>8.8652482269503553E-3</v>
      </c>
      <c r="J107" s="24">
        <v>5.3097345132743362E-3</v>
      </c>
      <c r="K107" s="24">
        <v>8.6206896551724137E-3</v>
      </c>
      <c r="L107" s="25">
        <v>6.4436491141118459E-3</v>
      </c>
      <c r="M107" s="24">
        <v>4.5992680907794188E-3</v>
      </c>
      <c r="N107" s="24">
        <v>6.1457433620948059E-3</v>
      </c>
      <c r="O107" s="24">
        <v>5.7477746739885496E-3</v>
      </c>
      <c r="P107" s="24">
        <v>6.1780335268851062E-3</v>
      </c>
      <c r="Q107" s="24">
        <v>6.5345875301756427E-3</v>
      </c>
      <c r="R107" s="24">
        <v>5.974576271186441E-3</v>
      </c>
      <c r="S107" s="24">
        <v>5.3004301168701395E-3</v>
      </c>
      <c r="T107" s="26">
        <v>5.7506316981789669E-3</v>
      </c>
    </row>
    <row r="108" spans="1:20" x14ac:dyDescent="0.3">
      <c r="A108" s="52"/>
      <c r="B108" s="8" t="s">
        <v>60</v>
      </c>
      <c r="C108" s="24">
        <v>5.9841922818878943E-3</v>
      </c>
      <c r="D108" s="24">
        <v>4.8807614712120433E-3</v>
      </c>
      <c r="E108" s="24">
        <v>5.8110775117837772E-3</v>
      </c>
      <c r="F108" s="24">
        <v>4.905099808541832E-3</v>
      </c>
      <c r="G108" s="24">
        <v>6.5018977414032725E-3</v>
      </c>
      <c r="H108" s="24">
        <v>8.5178875638841564E-3</v>
      </c>
      <c r="I108" s="24">
        <v>1.7730496453900709E-3</v>
      </c>
      <c r="J108" s="24">
        <v>3.5398230088495575E-3</v>
      </c>
      <c r="K108" s="24">
        <v>5.1724137931034482E-3</v>
      </c>
      <c r="L108" s="25">
        <v>6.4648178213059636E-3</v>
      </c>
      <c r="M108" s="24">
        <v>5.5197604776872407E-3</v>
      </c>
      <c r="N108" s="24">
        <v>5.9119035032500376E-3</v>
      </c>
      <c r="O108" s="24">
        <v>5.7462696488349806E-3</v>
      </c>
      <c r="P108" s="24">
        <v>6.1411754629185876E-3</v>
      </c>
      <c r="Q108" s="24">
        <v>7.1172896029301587E-3</v>
      </c>
      <c r="R108" s="24">
        <v>5.8474576271186438E-3</v>
      </c>
      <c r="S108" s="24">
        <v>5.1266455228743974E-3</v>
      </c>
      <c r="T108" s="26">
        <v>5.9248932647904505E-3</v>
      </c>
    </row>
    <row r="109" spans="1:20" x14ac:dyDescent="0.3">
      <c r="A109" s="52"/>
      <c r="B109" s="8" t="s">
        <v>61</v>
      </c>
      <c r="C109" s="24">
        <v>1.5830441233492597E-3</v>
      </c>
      <c r="D109" s="24">
        <v>1.1347059127825772E-2</v>
      </c>
      <c r="E109" s="24">
        <v>1.1622155023567554E-2</v>
      </c>
      <c r="F109" s="24">
        <v>8.1264079001687091E-3</v>
      </c>
      <c r="G109" s="24">
        <v>1.6254744353508181E-3</v>
      </c>
      <c r="H109" s="24">
        <v>5.1107325383304937E-3</v>
      </c>
      <c r="I109" s="24">
        <v>3.5460992907801418E-3</v>
      </c>
      <c r="J109" s="24">
        <v>5.3097345132743362E-3</v>
      </c>
      <c r="K109" s="24">
        <v>5.1724137931034482E-3</v>
      </c>
      <c r="L109" s="25">
        <v>5.6904021280587231E-3</v>
      </c>
      <c r="M109" s="24">
        <v>6.8553194765316669E-3</v>
      </c>
      <c r="N109" s="24">
        <v>7.0057194448717077E-3</v>
      </c>
      <c r="O109" s="24">
        <v>6.4068920787432419E-3</v>
      </c>
      <c r="P109" s="24">
        <v>5.8443987027138313E-3</v>
      </c>
      <c r="Q109" s="24">
        <v>6.9508032964288686E-3</v>
      </c>
      <c r="R109" s="24">
        <v>6.3559322033898309E-3</v>
      </c>
      <c r="S109" s="24">
        <v>6.9079376113307554E-3</v>
      </c>
      <c r="T109" s="26">
        <v>6.7962010978478695E-3</v>
      </c>
    </row>
    <row r="110" spans="1:20" x14ac:dyDescent="0.3">
      <c r="A110" s="52"/>
      <c r="B110" s="8" t="s">
        <v>62</v>
      </c>
      <c r="C110" s="24">
        <v>1.0420299088715435E-2</v>
      </c>
      <c r="D110" s="24">
        <v>8.2070249857741466E-3</v>
      </c>
      <c r="E110" s="24">
        <v>1.0199167417869503E-2</v>
      </c>
      <c r="F110" s="24">
        <v>3.2505631600674833E-3</v>
      </c>
      <c r="G110" s="24">
        <v>0</v>
      </c>
      <c r="H110" s="24">
        <v>1.0221465076660987E-2</v>
      </c>
      <c r="I110" s="24">
        <v>7.0921985815602835E-3</v>
      </c>
      <c r="J110" s="24">
        <v>2.4778761061946902E-2</v>
      </c>
      <c r="K110" s="24">
        <v>1.896551724137931E-2</v>
      </c>
      <c r="L110" s="25">
        <v>5.7682405374796025E-3</v>
      </c>
      <c r="M110" s="24">
        <v>5.5197604776872407E-3</v>
      </c>
      <c r="N110" s="24">
        <v>7.5121006107158406E-3</v>
      </c>
      <c r="O110" s="24">
        <v>6.3300521834026898E-3</v>
      </c>
      <c r="P110" s="24">
        <v>7.022028556047737E-3</v>
      </c>
      <c r="Q110" s="24">
        <v>6.6178306834262885E-3</v>
      </c>
      <c r="R110" s="24">
        <v>6.8644067796610172E-3</v>
      </c>
      <c r="S110" s="24">
        <v>7.2989529478211758E-3</v>
      </c>
      <c r="T110" s="26">
        <v>8.4952513723098363E-3</v>
      </c>
    </row>
    <row r="111" spans="1:20" x14ac:dyDescent="0.3">
      <c r="A111" s="52"/>
      <c r="B111" s="8" t="s">
        <v>63</v>
      </c>
      <c r="C111" s="24">
        <v>1.3492290307102984E-2</v>
      </c>
      <c r="D111" s="24">
        <v>5.0359526149707729E-3</v>
      </c>
      <c r="E111" s="24">
        <v>5.870641056279562E-3</v>
      </c>
      <c r="F111" s="24">
        <v>6.5888915254567896E-3</v>
      </c>
      <c r="G111" s="24">
        <v>9.7528466121049092E-3</v>
      </c>
      <c r="H111" s="24">
        <v>8.5178875638841564E-3</v>
      </c>
      <c r="I111" s="24">
        <v>7.0921985815602835E-3</v>
      </c>
      <c r="J111" s="24">
        <v>3.5398230088495575E-3</v>
      </c>
      <c r="K111" s="24">
        <v>8.6206896551724137E-3</v>
      </c>
      <c r="L111" s="25">
        <v>6.5164109358719791E-3</v>
      </c>
      <c r="M111" s="24">
        <v>6.9376940301670506E-3</v>
      </c>
      <c r="N111" s="24">
        <v>6.5451469675356973E-3</v>
      </c>
      <c r="O111" s="24">
        <v>7.0893373733782513E-3</v>
      </c>
      <c r="P111" s="24">
        <v>7.6104127014653663E-3</v>
      </c>
      <c r="Q111" s="24">
        <v>6.9091817198035461E-3</v>
      </c>
      <c r="R111" s="24">
        <v>8.0084745762711868E-3</v>
      </c>
      <c r="S111" s="24">
        <v>7.1251683538254337E-3</v>
      </c>
      <c r="T111" s="26">
        <v>6.7962010978478695E-3</v>
      </c>
    </row>
    <row r="112" spans="1:20" x14ac:dyDescent="0.3">
      <c r="A112" s="52"/>
      <c r="B112" s="8" t="s">
        <v>64</v>
      </c>
      <c r="C112" s="24">
        <v>2.1947476378878332E-2</v>
      </c>
      <c r="D112" s="24">
        <v>1.6227820599037813E-2</v>
      </c>
      <c r="E112" s="24">
        <v>1.3104706173761391E-2</v>
      </c>
      <c r="F112" s="24">
        <v>1.3031507708710543E-2</v>
      </c>
      <c r="G112" s="24">
        <v>1.4629269918157365E-2</v>
      </c>
      <c r="H112" s="24">
        <v>5.1107325383304937E-3</v>
      </c>
      <c r="I112" s="24">
        <v>8.8652482269503553E-3</v>
      </c>
      <c r="J112" s="24">
        <v>7.0796460176991149E-3</v>
      </c>
      <c r="K112" s="24">
        <v>1.2068965517241379E-2</v>
      </c>
      <c r="L112" s="25">
        <v>7.1631081120370676E-3</v>
      </c>
      <c r="M112" s="24">
        <v>7.0232624275621235E-3</v>
      </c>
      <c r="N112" s="24">
        <v>6.6544741893672923E-3</v>
      </c>
      <c r="O112" s="24">
        <v>6.5823947341510924E-3</v>
      </c>
      <c r="P112" s="24">
        <v>7.4860535095874542E-3</v>
      </c>
      <c r="Q112" s="24">
        <v>7.9497211354366097E-3</v>
      </c>
      <c r="R112" s="24">
        <v>8.1779661016949147E-3</v>
      </c>
      <c r="S112" s="24">
        <v>7.9071990268062744E-3</v>
      </c>
      <c r="T112" s="26">
        <v>7.1447242310708377E-3</v>
      </c>
    </row>
    <row r="113" spans="1:20" x14ac:dyDescent="0.3">
      <c r="A113" s="52"/>
      <c r="B113" s="8" t="s">
        <v>65</v>
      </c>
      <c r="C113" s="24">
        <v>3.0431503335492023E-3</v>
      </c>
      <c r="D113" s="24">
        <v>1.2963633541979205E-2</v>
      </c>
      <c r="E113" s="24">
        <v>1.6009518544964307E-2</v>
      </c>
      <c r="F113" s="24">
        <v>4.905099808541832E-3</v>
      </c>
      <c r="G113" s="24">
        <v>1.3003795482806545E-2</v>
      </c>
      <c r="H113" s="24">
        <v>5.1107325383304937E-3</v>
      </c>
      <c r="I113" s="24">
        <v>2.3049645390070921E-2</v>
      </c>
      <c r="J113" s="24">
        <v>7.0796460176991149E-3</v>
      </c>
      <c r="K113" s="24">
        <v>1.896551724137931E-2</v>
      </c>
      <c r="L113" s="25">
        <v>7.1623511112636736E-3</v>
      </c>
      <c r="M113" s="24">
        <v>8.0157493758863298E-3</v>
      </c>
      <c r="N113" s="24">
        <v>9.3065040317762762E-3</v>
      </c>
      <c r="O113" s="24">
        <v>7.7499598032865118E-3</v>
      </c>
      <c r="P113" s="24">
        <v>7.7759377698030331E-3</v>
      </c>
      <c r="Q113" s="24">
        <v>9.8643136602014486E-3</v>
      </c>
      <c r="R113" s="24">
        <v>9.9576271186440669E-3</v>
      </c>
      <c r="S113" s="24">
        <v>7.168614502324369E-3</v>
      </c>
      <c r="T113" s="26">
        <v>8.8437745055328053E-3</v>
      </c>
    </row>
    <row r="114" spans="1:20" x14ac:dyDescent="0.3">
      <c r="A114" s="52"/>
      <c r="B114" s="8" t="s">
        <v>66</v>
      </c>
      <c r="C114" s="24">
        <v>1.3176205862157465E-2</v>
      </c>
      <c r="D114" s="24">
        <v>1.7813356784439502E-2</v>
      </c>
      <c r="E114" s="24">
        <v>5.8408592840316692E-3</v>
      </c>
      <c r="F114" s="24">
        <v>1.3031507708710543E-2</v>
      </c>
      <c r="G114" s="24">
        <v>6.5018977414032725E-3</v>
      </c>
      <c r="H114" s="24">
        <v>1.0221465076660987E-2</v>
      </c>
      <c r="I114" s="24">
        <v>8.8652482269503553E-3</v>
      </c>
      <c r="J114" s="24">
        <v>8.8495575221238937E-3</v>
      </c>
      <c r="K114" s="24">
        <v>1.5517241379310345E-2</v>
      </c>
      <c r="L114" s="25">
        <v>7.5267221175456221E-3</v>
      </c>
      <c r="M114" s="24">
        <v>8.7667018898838489E-3</v>
      </c>
      <c r="N114" s="24">
        <v>7.5485689095790261E-3</v>
      </c>
      <c r="O114" s="24">
        <v>8.9683612776091503E-3</v>
      </c>
      <c r="P114" s="24">
        <v>9.3361223862557935E-3</v>
      </c>
      <c r="Q114" s="24">
        <v>7.8664779821859647E-3</v>
      </c>
      <c r="R114" s="24">
        <v>9.1949152542372889E-3</v>
      </c>
      <c r="S114" s="24">
        <v>9.2974757787722111E-3</v>
      </c>
      <c r="T114" s="26">
        <v>9.6279515552844825E-3</v>
      </c>
    </row>
    <row r="115" spans="1:20" x14ac:dyDescent="0.3">
      <c r="A115" s="52"/>
      <c r="B115" s="8" t="s">
        <v>67</v>
      </c>
      <c r="C115" s="24">
        <v>7.3494731586041823E-3</v>
      </c>
      <c r="D115" s="24">
        <v>1.4580207956132636E-2</v>
      </c>
      <c r="E115" s="24">
        <v>2.9055387558918886E-3</v>
      </c>
      <c r="F115" s="24">
        <v>6.5596364570161807E-3</v>
      </c>
      <c r="G115" s="24">
        <v>9.7528466121049092E-3</v>
      </c>
      <c r="H115" s="24">
        <v>1.3628620102214651E-2</v>
      </c>
      <c r="I115" s="24">
        <v>1.0638297872340425E-2</v>
      </c>
      <c r="J115" s="24">
        <v>1.2389380530973451E-2</v>
      </c>
      <c r="K115" s="24">
        <v>1.0344827586206896E-2</v>
      </c>
      <c r="L115" s="25">
        <v>1.0181473102980159E-2</v>
      </c>
      <c r="M115" s="24">
        <v>9.3833133507393359E-3</v>
      </c>
      <c r="N115" s="24">
        <v>9.8392363592590369E-3</v>
      </c>
      <c r="O115" s="24">
        <v>9.7110911908954538E-3</v>
      </c>
      <c r="P115" s="24">
        <v>1.202157066710029E-2</v>
      </c>
      <c r="Q115" s="24">
        <v>1.0530258886206609E-2</v>
      </c>
      <c r="R115" s="24">
        <v>9.5338983050847464E-3</v>
      </c>
      <c r="S115" s="24">
        <v>9.6884911152626315E-3</v>
      </c>
      <c r="T115" s="26">
        <v>9.1487322471029021E-3</v>
      </c>
    </row>
    <row r="116" spans="1:20" x14ac:dyDescent="0.3">
      <c r="A116" s="52"/>
      <c r="B116" s="8" t="s">
        <v>68</v>
      </c>
      <c r="C116" s="24">
        <v>1.4725165303425042E-2</v>
      </c>
      <c r="D116" s="24">
        <v>1.4580207956132636E-2</v>
      </c>
      <c r="E116" s="24">
        <v>2.1820596056748083E-2</v>
      </c>
      <c r="F116" s="24">
        <v>1.4627534220303676E-2</v>
      </c>
      <c r="G116" s="24">
        <v>1.6254744353508183E-2</v>
      </c>
      <c r="H116" s="24">
        <v>6.8143100511073255E-3</v>
      </c>
      <c r="I116" s="24">
        <v>8.8652482269503553E-3</v>
      </c>
      <c r="J116" s="24">
        <v>8.8495575221238937E-3</v>
      </c>
      <c r="K116" s="24">
        <v>1.0344827586206896E-2</v>
      </c>
      <c r="L116" s="25">
        <v>1.046095466686431E-2</v>
      </c>
      <c r="M116" s="24">
        <v>8.9762313482019598E-3</v>
      </c>
      <c r="N116" s="24">
        <v>1.1353797046071673E-2</v>
      </c>
      <c r="O116" s="24">
        <v>1.1888026463024483E-2</v>
      </c>
      <c r="P116" s="24">
        <v>9.9193371566815396E-3</v>
      </c>
      <c r="Q116" s="24">
        <v>1.1071339382335803E-2</v>
      </c>
      <c r="R116" s="24">
        <v>1.0508474576271187E-2</v>
      </c>
      <c r="S116" s="24">
        <v>9.2540296302732767E-3</v>
      </c>
      <c r="T116" s="26">
        <v>1.0194301646771804E-2</v>
      </c>
    </row>
    <row r="117" spans="1:20" x14ac:dyDescent="0.3">
      <c r="A117" s="52"/>
      <c r="B117" s="8" t="s">
        <v>69</v>
      </c>
      <c r="C117" s="24">
        <v>1.1684199885393896E-2</v>
      </c>
      <c r="D117" s="24">
        <v>6.5904505716207137E-3</v>
      </c>
      <c r="E117" s="24">
        <v>5.8110775117837772E-3</v>
      </c>
      <c r="F117" s="24">
        <v>1.4656789288744284E-2</v>
      </c>
      <c r="G117" s="24">
        <v>1.3003795482806545E-2</v>
      </c>
      <c r="H117" s="24">
        <v>6.8143100511073255E-3</v>
      </c>
      <c r="I117" s="24">
        <v>1.4184397163120567E-2</v>
      </c>
      <c r="J117" s="24">
        <v>1.0619469026548672E-2</v>
      </c>
      <c r="K117" s="24">
        <v>5.1724137931034482E-3</v>
      </c>
      <c r="L117" s="25">
        <v>1.0699195296861894E-2</v>
      </c>
      <c r="M117" s="24">
        <v>1.0061472842380547E-2</v>
      </c>
      <c r="N117" s="24">
        <v>1.0226775145421222E-2</v>
      </c>
      <c r="O117" s="24">
        <v>1.0256830034081281E-2</v>
      </c>
      <c r="P117" s="24">
        <v>1.202157066710029E-2</v>
      </c>
      <c r="Q117" s="24">
        <v>1.0280529426454674E-2</v>
      </c>
      <c r="R117" s="24">
        <v>9.4915254237288131E-3</v>
      </c>
      <c r="S117" s="24">
        <v>1.0296737194247729E-2</v>
      </c>
      <c r="T117" s="26">
        <v>9.8022131218959661E-3</v>
      </c>
    </row>
    <row r="118" spans="1:20" x14ac:dyDescent="0.3">
      <c r="A118" s="52"/>
      <c r="B118" s="8" t="s">
        <v>70</v>
      </c>
      <c r="C118" s="24">
        <v>5.9839009598188202E-3</v>
      </c>
      <c r="D118" s="24">
        <v>9.7925611711758322E-3</v>
      </c>
      <c r="E118" s="24">
        <v>4.3880899060857251E-3</v>
      </c>
      <c r="F118" s="24">
        <v>8.1264079001687091E-3</v>
      </c>
      <c r="G118" s="24">
        <v>6.5018977414032725E-3</v>
      </c>
      <c r="H118" s="24">
        <v>1.0221465076660987E-2</v>
      </c>
      <c r="I118" s="24">
        <v>5.3191489361702126E-3</v>
      </c>
      <c r="J118" s="24">
        <v>1.7699115044247787E-3</v>
      </c>
      <c r="K118" s="24">
        <v>6.8965517241379309E-3</v>
      </c>
      <c r="L118" s="25">
        <v>9.5731215278467008E-3</v>
      </c>
      <c r="M118" s="24">
        <v>9.0202132383093818E-3</v>
      </c>
      <c r="N118" s="24">
        <v>8.9538217932495605E-3</v>
      </c>
      <c r="O118" s="24">
        <v>9.422962486495521E-3</v>
      </c>
      <c r="P118" s="24">
        <v>9.4587584531364115E-3</v>
      </c>
      <c r="Q118" s="24">
        <v>9.1567468575709642E-3</v>
      </c>
      <c r="R118" s="24">
        <v>8.7288135593220333E-3</v>
      </c>
      <c r="S118" s="24">
        <v>8.4285528087934998E-3</v>
      </c>
      <c r="T118" s="26">
        <v>8.8437745055328053E-3</v>
      </c>
    </row>
    <row r="119" spans="1:20" x14ac:dyDescent="0.3">
      <c r="A119" s="52"/>
      <c r="B119" s="8" t="s">
        <v>71</v>
      </c>
      <c r="C119" s="24">
        <v>4.4330479251022611E-3</v>
      </c>
      <c r="D119" s="24">
        <v>4.8497232424602969E-3</v>
      </c>
      <c r="E119" s="24">
        <v>7.3226840495365323E-3</v>
      </c>
      <c r="F119" s="24">
        <v>4.8758447401012249E-3</v>
      </c>
      <c r="G119" s="24">
        <v>8.1273721767540913E-3</v>
      </c>
      <c r="H119" s="24">
        <v>1.0221465076660987E-2</v>
      </c>
      <c r="I119" s="24">
        <v>0</v>
      </c>
      <c r="J119" s="24">
        <v>3.5398230088495575E-3</v>
      </c>
      <c r="K119" s="24">
        <v>8.6206896551724137E-3</v>
      </c>
      <c r="L119" s="25">
        <v>8.5058362828106041E-3</v>
      </c>
      <c r="M119" s="24">
        <v>1.0096671662148816E-2</v>
      </c>
      <c r="N119" s="24">
        <v>9.0711689338407366E-3</v>
      </c>
      <c r="O119" s="24">
        <v>8.0493761963382118E-3</v>
      </c>
      <c r="P119" s="24">
        <v>8.3634603527220144E-3</v>
      </c>
      <c r="Q119" s="24">
        <v>7.9080995588112872E-3</v>
      </c>
      <c r="R119" s="24">
        <v>8.7288135593220333E-3</v>
      </c>
      <c r="S119" s="24">
        <v>8.949906590780727E-3</v>
      </c>
      <c r="T119" s="26">
        <v>8.6695129389213216E-3</v>
      </c>
    </row>
    <row r="120" spans="1:20" x14ac:dyDescent="0.3">
      <c r="A120" s="52"/>
      <c r="B120" s="8" t="s">
        <v>72</v>
      </c>
      <c r="C120" s="24">
        <v>1.6459696902692889E-3</v>
      </c>
      <c r="D120" s="24">
        <v>6.4973358853654744E-3</v>
      </c>
      <c r="E120" s="24">
        <v>4.3583081338378332E-3</v>
      </c>
      <c r="F120" s="24">
        <v>3.3675834338299129E-3</v>
      </c>
      <c r="G120" s="24">
        <v>1.6254744353508181E-3</v>
      </c>
      <c r="H120" s="24">
        <v>1.7035775127768314E-3</v>
      </c>
      <c r="I120" s="24">
        <v>1.7730496453900709E-3</v>
      </c>
      <c r="J120" s="24">
        <v>7.0796460176991149E-3</v>
      </c>
      <c r="K120" s="24">
        <v>6.8965517241379309E-3</v>
      </c>
      <c r="L120" s="25">
        <v>7.5912974051687487E-3</v>
      </c>
      <c r="M120" s="24">
        <v>8.2988703175006714E-3</v>
      </c>
      <c r="N120" s="24">
        <v>7.7878460014811392E-3</v>
      </c>
      <c r="O120" s="24">
        <v>6.8400048729369868E-3</v>
      </c>
      <c r="P120" s="24">
        <v>6.8959462391725308E-3</v>
      </c>
      <c r="Q120" s="24">
        <v>6.2848580704237076E-3</v>
      </c>
      <c r="R120" s="24">
        <v>6.8644067796610172E-3</v>
      </c>
      <c r="S120" s="24">
        <v>6.0390146413520441E-3</v>
      </c>
      <c r="T120" s="26">
        <v>6.8833318811536114E-3</v>
      </c>
    </row>
    <row r="121" spans="1:20" x14ac:dyDescent="0.3">
      <c r="A121" s="52"/>
      <c r="B121" s="8" t="s">
        <v>73</v>
      </c>
      <c r="C121" s="24">
        <v>7.3156797985915734E-3</v>
      </c>
      <c r="D121" s="24">
        <v>3.2331488283068649E-3</v>
      </c>
      <c r="E121" s="24">
        <v>4.3880899060857251E-3</v>
      </c>
      <c r="F121" s="24">
        <v>3.2505631600674833E-3</v>
      </c>
      <c r="G121" s="24">
        <v>3.2509488707016363E-3</v>
      </c>
      <c r="H121" s="24">
        <v>3.4071550255536627E-3</v>
      </c>
      <c r="I121" s="24">
        <v>7.0921985815602835E-3</v>
      </c>
      <c r="J121" s="24">
        <v>1.7699115044247787E-3</v>
      </c>
      <c r="K121" s="24">
        <v>1.2068965517241379E-2</v>
      </c>
      <c r="L121" s="25">
        <v>8.0813227357023083E-3</v>
      </c>
      <c r="M121" s="24">
        <v>5.7620933729538512E-3</v>
      </c>
      <c r="N121" s="24">
        <v>7.703180515302499E-3</v>
      </c>
      <c r="O121" s="24">
        <v>7.1959433217560565E-3</v>
      </c>
      <c r="P121" s="24">
        <v>6.8933615516765896E-3</v>
      </c>
      <c r="Q121" s="24">
        <v>5.410804961291934E-3</v>
      </c>
      <c r="R121" s="24">
        <v>7.5423728813559321E-3</v>
      </c>
      <c r="S121" s="24">
        <v>5.9521223443541726E-3</v>
      </c>
      <c r="T121" s="26">
        <v>6.3605471813191605E-3</v>
      </c>
    </row>
    <row r="122" spans="1:20" x14ac:dyDescent="0.3">
      <c r="A122" s="52"/>
      <c r="B122" s="8" t="s">
        <v>74</v>
      </c>
      <c r="C122" s="24">
        <v>1.4566103453710524E-3</v>
      </c>
      <c r="D122" s="24">
        <v>3.1038228751745902E-5</v>
      </c>
      <c r="E122" s="24">
        <v>5.8408592840316692E-3</v>
      </c>
      <c r="F122" s="24">
        <v>0</v>
      </c>
      <c r="G122" s="24">
        <v>1.6254744353508181E-3</v>
      </c>
      <c r="H122" s="24">
        <v>1.5332197614991482E-2</v>
      </c>
      <c r="I122" s="24">
        <v>7.0921985815602835E-3</v>
      </c>
      <c r="J122" s="24">
        <v>0</v>
      </c>
      <c r="K122" s="24">
        <v>5.1724137931034482E-3</v>
      </c>
      <c r="L122" s="25">
        <v>6.5435146852121356E-3</v>
      </c>
      <c r="M122" s="24">
        <v>6.6322161822348668E-3</v>
      </c>
      <c r="N122" s="24">
        <v>6.3422604997388074E-3</v>
      </c>
      <c r="O122" s="24">
        <v>5.3131568546412348E-3</v>
      </c>
      <c r="P122" s="24">
        <v>5.4652901895895657E-3</v>
      </c>
      <c r="Q122" s="24">
        <v>6.0767501872970951E-3</v>
      </c>
      <c r="R122" s="24">
        <v>7.2033898305084746E-3</v>
      </c>
      <c r="S122" s="24">
        <v>5.1700916713733327E-3</v>
      </c>
      <c r="T122" s="26">
        <v>5.3585431733031283E-3</v>
      </c>
    </row>
    <row r="123" spans="1:20" x14ac:dyDescent="0.3">
      <c r="A123" s="52" t="s">
        <v>80</v>
      </c>
      <c r="B123" s="8" t="s">
        <v>51</v>
      </c>
      <c r="C123" s="24">
        <v>4.369831036113157E-3</v>
      </c>
      <c r="D123" s="24">
        <v>4.9117996999637889E-3</v>
      </c>
      <c r="E123" s="24">
        <v>1.4527693779459443E-3</v>
      </c>
      <c r="F123" s="24">
        <v>9.7516894802024499E-3</v>
      </c>
      <c r="G123" s="24">
        <v>0</v>
      </c>
      <c r="H123" s="24">
        <v>0</v>
      </c>
      <c r="I123" s="24">
        <v>5.3191489361702126E-3</v>
      </c>
      <c r="J123" s="24">
        <v>0</v>
      </c>
      <c r="K123" s="24">
        <v>3.4482758620689655E-3</v>
      </c>
      <c r="L123" s="25">
        <v>5.944461732980722E-3</v>
      </c>
      <c r="M123" s="24">
        <v>6.0796146733965379E-3</v>
      </c>
      <c r="N123" s="24">
        <v>4.8213693201522622E-3</v>
      </c>
      <c r="O123" s="24">
        <v>4.6457618115419144E-3</v>
      </c>
      <c r="P123" s="24">
        <v>4.8760444816732893E-3</v>
      </c>
      <c r="Q123" s="24">
        <v>4.744859735286773E-3</v>
      </c>
      <c r="R123" s="24">
        <v>4.110169491525424E-3</v>
      </c>
      <c r="S123" s="24">
        <v>4.6052917408871703E-3</v>
      </c>
      <c r="T123" s="26">
        <v>4.7050622985100633E-3</v>
      </c>
    </row>
    <row r="124" spans="1:20" x14ac:dyDescent="0.3">
      <c r="A124" s="52"/>
      <c r="B124" s="8" t="s">
        <v>52</v>
      </c>
      <c r="C124" s="24">
        <v>4.4365437899311511E-3</v>
      </c>
      <c r="D124" s="24">
        <v>0</v>
      </c>
      <c r="E124" s="24">
        <v>2.9055387558918886E-3</v>
      </c>
      <c r="F124" s="24">
        <v>0</v>
      </c>
      <c r="G124" s="24">
        <v>1.9505693224209818E-2</v>
      </c>
      <c r="H124" s="24">
        <v>0</v>
      </c>
      <c r="I124" s="24">
        <v>1.7730496453900709E-3</v>
      </c>
      <c r="J124" s="24">
        <v>0</v>
      </c>
      <c r="K124" s="24">
        <v>3.4482758620689655E-3</v>
      </c>
      <c r="L124" s="25">
        <v>5.8323748916625567E-3</v>
      </c>
      <c r="M124" s="24">
        <v>5.9156640270656945E-3</v>
      </c>
      <c r="N124" s="24">
        <v>5.8706970441511665E-3</v>
      </c>
      <c r="O124" s="24">
        <v>4.6047080698528933E-3</v>
      </c>
      <c r="P124" s="24">
        <v>4.8760444816732893E-3</v>
      </c>
      <c r="Q124" s="24">
        <v>6.2432364937983851E-3</v>
      </c>
      <c r="R124" s="24">
        <v>5.8050847457627123E-3</v>
      </c>
      <c r="S124" s="24">
        <v>5.4742147108658816E-3</v>
      </c>
      <c r="T124" s="26">
        <v>5.0971508233859019E-3</v>
      </c>
    </row>
    <row r="125" spans="1:20" x14ac:dyDescent="0.3">
      <c r="A125" s="52"/>
      <c r="B125" s="8" t="s">
        <v>53</v>
      </c>
      <c r="C125" s="24">
        <v>1.4566103453710524E-3</v>
      </c>
      <c r="D125" s="24">
        <v>1.6165744141534324E-3</v>
      </c>
      <c r="E125" s="24">
        <v>0</v>
      </c>
      <c r="F125" s="24">
        <v>3.2505631600674833E-3</v>
      </c>
      <c r="G125" s="24">
        <v>6.5018977414032725E-3</v>
      </c>
      <c r="H125" s="24">
        <v>0</v>
      </c>
      <c r="I125" s="24">
        <v>0</v>
      </c>
      <c r="J125" s="24">
        <v>0</v>
      </c>
      <c r="K125" s="24">
        <v>0</v>
      </c>
      <c r="L125" s="25">
        <v>6.5178351899043956E-3</v>
      </c>
      <c r="M125" s="24">
        <v>5.6589588348804716E-3</v>
      </c>
      <c r="N125" s="24">
        <v>5.101872289842737E-3</v>
      </c>
      <c r="O125" s="24">
        <v>5.3587256717909631E-3</v>
      </c>
      <c r="P125" s="24">
        <v>3.9943298260454929E-3</v>
      </c>
      <c r="Q125" s="24">
        <v>4.7864813119120955E-3</v>
      </c>
      <c r="R125" s="24">
        <v>4.0677966101694916E-3</v>
      </c>
      <c r="S125" s="24">
        <v>3.9970456619020725E-3</v>
      </c>
      <c r="T125" s="26">
        <v>5.0535854317330315E-3</v>
      </c>
    </row>
    <row r="126" spans="1:20" x14ac:dyDescent="0.3">
      <c r="A126" s="52"/>
      <c r="B126" s="8" t="s">
        <v>54</v>
      </c>
      <c r="C126" s="24">
        <v>0</v>
      </c>
      <c r="D126" s="24">
        <v>3.2331488283068649E-3</v>
      </c>
      <c r="E126" s="24">
        <v>1.5980463157405388E-2</v>
      </c>
      <c r="F126" s="24">
        <v>1.6252815800337416E-3</v>
      </c>
      <c r="G126" s="24">
        <v>0</v>
      </c>
      <c r="H126" s="24">
        <v>1.7035775127768314E-3</v>
      </c>
      <c r="I126" s="24">
        <v>7.0921985815602835E-3</v>
      </c>
      <c r="J126" s="24">
        <v>3.5398230088495575E-3</v>
      </c>
      <c r="K126" s="24">
        <v>0</v>
      </c>
      <c r="L126" s="25">
        <v>5.2672386957318389E-3</v>
      </c>
      <c r="M126" s="24">
        <v>5.8316925515504662E-3</v>
      </c>
      <c r="N126" s="24">
        <v>5.3301389848037289E-3</v>
      </c>
      <c r="O126" s="24">
        <v>4.8950943119831789E-3</v>
      </c>
      <c r="P126" s="24">
        <v>4.9180719206316911E-3</v>
      </c>
      <c r="Q126" s="24">
        <v>4.7864813119120955E-3</v>
      </c>
      <c r="R126" s="24">
        <v>4.7033898305084742E-3</v>
      </c>
      <c r="S126" s="24">
        <v>4.9528609288786553E-3</v>
      </c>
      <c r="T126" s="26">
        <v>4.0515814237169993E-3</v>
      </c>
    </row>
    <row r="127" spans="1:20" x14ac:dyDescent="0.3">
      <c r="A127" s="52"/>
      <c r="B127" s="8" t="s">
        <v>55</v>
      </c>
      <c r="C127" s="24">
        <v>2.9448291352366564E-3</v>
      </c>
      <c r="D127" s="24">
        <v>1.6476126429051784E-3</v>
      </c>
      <c r="E127" s="24">
        <v>2.9055387558918886E-3</v>
      </c>
      <c r="F127" s="24">
        <v>4.8758447401012249E-3</v>
      </c>
      <c r="G127" s="24">
        <v>3.2509488707016363E-3</v>
      </c>
      <c r="H127" s="24">
        <v>1.7035775127768314E-3</v>
      </c>
      <c r="I127" s="24">
        <v>3.5460992907801418E-3</v>
      </c>
      <c r="J127" s="24">
        <v>0</v>
      </c>
      <c r="K127" s="24">
        <v>6.8965517241379309E-3</v>
      </c>
      <c r="L127" s="25">
        <v>5.9341329646963288E-3</v>
      </c>
      <c r="M127" s="24">
        <v>6.1299842510233425E-3</v>
      </c>
      <c r="N127" s="24">
        <v>5.1724592261407553E-3</v>
      </c>
      <c r="O127" s="24">
        <v>4.9384055914025535E-3</v>
      </c>
      <c r="P127" s="24">
        <v>4.3708536516738165E-3</v>
      </c>
      <c r="Q127" s="24">
        <v>5.2859402314159656E-3</v>
      </c>
      <c r="R127" s="24">
        <v>4.9576271186440677E-3</v>
      </c>
      <c r="S127" s="24">
        <v>4.8225224833818485E-3</v>
      </c>
      <c r="T127" s="26">
        <v>4.4872353402457092E-3</v>
      </c>
    </row>
    <row r="128" spans="1:20" x14ac:dyDescent="0.3">
      <c r="A128" s="52"/>
      <c r="B128" s="8" t="s">
        <v>56</v>
      </c>
      <c r="C128" s="24">
        <v>5.957390651533067E-3</v>
      </c>
      <c r="D128" s="24">
        <v>4.8497232424602969E-3</v>
      </c>
      <c r="E128" s="24">
        <v>2.9055387558918886E-3</v>
      </c>
      <c r="F128" s="24">
        <v>1.6252815800337416E-3</v>
      </c>
      <c r="G128" s="24">
        <v>4.8764233060524546E-3</v>
      </c>
      <c r="H128" s="24">
        <v>5.1107325383304937E-3</v>
      </c>
      <c r="I128" s="24">
        <v>0</v>
      </c>
      <c r="J128" s="24">
        <v>1.2389380530973451E-2</v>
      </c>
      <c r="K128" s="24">
        <v>1.7241379310344827E-3</v>
      </c>
      <c r="L128" s="25">
        <v>6.1092849941566767E-3</v>
      </c>
      <c r="M128" s="24">
        <v>6.2931364364142619E-3</v>
      </c>
      <c r="N128" s="24">
        <v>6.1868527277462249E-3</v>
      </c>
      <c r="O128" s="24">
        <v>6.3613232615935137E-3</v>
      </c>
      <c r="P128" s="24">
        <v>5.0861816764653E-3</v>
      </c>
      <c r="Q128" s="24">
        <v>4.4535086989095146E-3</v>
      </c>
      <c r="R128" s="24">
        <v>5.2542372881355937E-3</v>
      </c>
      <c r="S128" s="24">
        <v>5.387322413868011E-3</v>
      </c>
      <c r="T128" s="26">
        <v>5.7070663065260955E-3</v>
      </c>
    </row>
    <row r="129" spans="1:20" x14ac:dyDescent="0.3">
      <c r="A129" s="52"/>
      <c r="B129" s="8" t="s">
        <v>57</v>
      </c>
      <c r="C129" s="24">
        <v>4.369831036113157E-3</v>
      </c>
      <c r="D129" s="24">
        <v>0</v>
      </c>
      <c r="E129" s="24">
        <v>2.9055387558918886E-3</v>
      </c>
      <c r="F129" s="24">
        <v>1.1435481197117407E-2</v>
      </c>
      <c r="G129" s="24">
        <v>1.6254744353508181E-3</v>
      </c>
      <c r="H129" s="24">
        <v>2.0442930153321975E-2</v>
      </c>
      <c r="I129" s="24">
        <v>3.5460992907801418E-3</v>
      </c>
      <c r="J129" s="24">
        <v>5.3097345132743362E-3</v>
      </c>
      <c r="K129" s="24">
        <v>1.7241379310344827E-3</v>
      </c>
      <c r="L129" s="25">
        <v>5.7534595120692202E-3</v>
      </c>
      <c r="M129" s="24">
        <v>5.3758378932661317E-3</v>
      </c>
      <c r="N129" s="24">
        <v>5.9213021489634456E-3</v>
      </c>
      <c r="O129" s="24">
        <v>6.3270421330955534E-3</v>
      </c>
      <c r="P129" s="24">
        <v>5.716593260841331E-3</v>
      </c>
      <c r="Q129" s="24">
        <v>6.0767501872970951E-3</v>
      </c>
      <c r="R129" s="24">
        <v>5.6779661016949151E-3</v>
      </c>
      <c r="S129" s="24">
        <v>5.1266455228743974E-3</v>
      </c>
      <c r="T129" s="26">
        <v>5.0971508233859019E-3</v>
      </c>
    </row>
    <row r="130" spans="1:20" x14ac:dyDescent="0.3">
      <c r="A130" s="52"/>
      <c r="B130" s="8" t="s">
        <v>58</v>
      </c>
      <c r="C130" s="24">
        <v>4.6302729658655008E-3</v>
      </c>
      <c r="D130" s="24">
        <v>1.6165744141534324E-3</v>
      </c>
      <c r="E130" s="24">
        <v>4.3583081338378332E-3</v>
      </c>
      <c r="F130" s="24">
        <v>1.4627534220303676E-2</v>
      </c>
      <c r="G130" s="24">
        <v>6.5018977414032725E-3</v>
      </c>
      <c r="H130" s="24">
        <v>3.4071550255536627E-3</v>
      </c>
      <c r="I130" s="24">
        <v>1.4184397163120567E-2</v>
      </c>
      <c r="J130" s="24">
        <v>1.7699115044247787E-3</v>
      </c>
      <c r="K130" s="24">
        <v>3.4482758620689655E-3</v>
      </c>
      <c r="L130" s="25">
        <v>5.6142064883574249E-3</v>
      </c>
      <c r="M130" s="24">
        <v>4.9983654839175643E-3</v>
      </c>
      <c r="N130" s="24">
        <v>5.1312721857313757E-3</v>
      </c>
      <c r="O130" s="24">
        <v>4.7331368829574474E-3</v>
      </c>
      <c r="P130" s="24">
        <v>5.6762889468802234E-3</v>
      </c>
      <c r="Q130" s="24">
        <v>4.7864813119120955E-3</v>
      </c>
      <c r="R130" s="24">
        <v>4.7033898305084742E-3</v>
      </c>
      <c r="S130" s="24">
        <v>4.1708302558978146E-3</v>
      </c>
      <c r="T130" s="26">
        <v>4.3129737736342247E-3</v>
      </c>
    </row>
    <row r="131" spans="1:20" x14ac:dyDescent="0.3">
      <c r="A131" s="52"/>
      <c r="B131" s="8" t="s">
        <v>59</v>
      </c>
      <c r="C131" s="24">
        <v>1.4566103453710524E-3</v>
      </c>
      <c r="D131" s="24">
        <v>3.2331488283068649E-3</v>
      </c>
      <c r="E131" s="24">
        <v>8.7166162676756663E-3</v>
      </c>
      <c r="F131" s="24">
        <v>6.5011263201349666E-3</v>
      </c>
      <c r="G131" s="24">
        <v>6.5018977414032725E-3</v>
      </c>
      <c r="H131" s="24">
        <v>6.8143100511073255E-3</v>
      </c>
      <c r="I131" s="24">
        <v>8.8652482269503553E-3</v>
      </c>
      <c r="J131" s="24">
        <v>5.3097345132743362E-3</v>
      </c>
      <c r="K131" s="24">
        <v>1.7241379310344827E-3</v>
      </c>
      <c r="L131" s="25">
        <v>4.862656900945673E-3</v>
      </c>
      <c r="M131" s="24">
        <v>4.5976711688995725E-3</v>
      </c>
      <c r="N131" s="24">
        <v>5.1351947610084594E-3</v>
      </c>
      <c r="O131" s="24">
        <v>3.6842179634283853E-3</v>
      </c>
      <c r="P131" s="24">
        <v>4.5415480950033666E-3</v>
      </c>
      <c r="Q131" s="24">
        <v>4.5783734287854821E-3</v>
      </c>
      <c r="R131" s="24">
        <v>4.788135593220339E-3</v>
      </c>
      <c r="S131" s="24">
        <v>4.5183994438892988E-3</v>
      </c>
      <c r="T131" s="26">
        <v>4.574366123551451E-3</v>
      </c>
    </row>
    <row r="132" spans="1:20" x14ac:dyDescent="0.3">
      <c r="A132" s="52"/>
      <c r="B132" s="8" t="s">
        <v>60</v>
      </c>
      <c r="C132" s="24">
        <v>4.369831036113157E-3</v>
      </c>
      <c r="D132" s="24">
        <v>4.8807614712120433E-3</v>
      </c>
      <c r="E132" s="24">
        <v>2.9055387558918886E-3</v>
      </c>
      <c r="F132" s="24">
        <v>1.6545366484743492E-3</v>
      </c>
      <c r="G132" s="24">
        <v>3.2509488707016363E-3</v>
      </c>
      <c r="H132" s="24">
        <v>0</v>
      </c>
      <c r="I132" s="24">
        <v>1.2411347517730497E-2</v>
      </c>
      <c r="J132" s="24">
        <v>1.7699115044247787E-3</v>
      </c>
      <c r="K132" s="24">
        <v>5.1724137931034482E-3</v>
      </c>
      <c r="L132" s="25">
        <v>4.7851852857139629E-3</v>
      </c>
      <c r="M132" s="24">
        <v>5.1726961224674052E-3</v>
      </c>
      <c r="N132" s="24">
        <v>5.4022988349504792E-3</v>
      </c>
      <c r="O132" s="24">
        <v>4.9436731794400444E-3</v>
      </c>
      <c r="P132" s="24">
        <v>4.9618224845873879E-3</v>
      </c>
      <c r="Q132" s="24">
        <v>5.6189128444185466E-3</v>
      </c>
      <c r="R132" s="24">
        <v>6.2288135593220337E-3</v>
      </c>
      <c r="S132" s="24">
        <v>6.2996915323456576E-3</v>
      </c>
      <c r="T132" s="26">
        <v>5.5328047399146119E-3</v>
      </c>
    </row>
    <row r="133" spans="1:20" x14ac:dyDescent="0.3">
      <c r="A133" s="52"/>
      <c r="B133" s="8" t="s">
        <v>61</v>
      </c>
      <c r="C133" s="24">
        <v>8.807394453286068E-3</v>
      </c>
      <c r="D133" s="24">
        <v>1.6476126429051784E-3</v>
      </c>
      <c r="E133" s="24">
        <v>2.9345941434508077E-3</v>
      </c>
      <c r="F133" s="24">
        <v>3.2505631600674833E-3</v>
      </c>
      <c r="G133" s="24">
        <v>3.2509488707016363E-3</v>
      </c>
      <c r="H133" s="24">
        <v>1.7035775127768314E-3</v>
      </c>
      <c r="I133" s="24">
        <v>3.5460992907801418E-3</v>
      </c>
      <c r="J133" s="24">
        <v>3.5398230088495575E-3</v>
      </c>
      <c r="K133" s="24">
        <v>1.2068965517241379E-2</v>
      </c>
      <c r="L133" s="25">
        <v>5.2872797058975528E-3</v>
      </c>
      <c r="M133" s="24">
        <v>5.6509076870695819E-3</v>
      </c>
      <c r="N133" s="24">
        <v>6.1084594782730185E-3</v>
      </c>
      <c r="O133" s="24">
        <v>6.6539670414541528E-3</v>
      </c>
      <c r="P133" s="24">
        <v>6.0159547085420284E-3</v>
      </c>
      <c r="Q133" s="24">
        <v>6.4929659535503201E-3</v>
      </c>
      <c r="R133" s="24">
        <v>6.8220338983050847E-3</v>
      </c>
      <c r="S133" s="24">
        <v>7.168614502324369E-3</v>
      </c>
      <c r="T133" s="26">
        <v>6.0991548314019341E-3</v>
      </c>
    </row>
    <row r="134" spans="1:20" x14ac:dyDescent="0.3">
      <c r="A134" s="52"/>
      <c r="B134" s="8" t="s">
        <v>62</v>
      </c>
      <c r="C134" s="24">
        <v>1.4566103453710524E-3</v>
      </c>
      <c r="D134" s="24">
        <v>4.8497232424602969E-3</v>
      </c>
      <c r="E134" s="24">
        <v>0</v>
      </c>
      <c r="F134" s="24">
        <v>1.1376971060236192E-2</v>
      </c>
      <c r="G134" s="24">
        <v>6.5018977414032725E-3</v>
      </c>
      <c r="H134" s="24">
        <v>3.4071550255536627E-3</v>
      </c>
      <c r="I134" s="24">
        <v>8.8652482269503553E-3</v>
      </c>
      <c r="J134" s="24">
        <v>7.0796460176991149E-3</v>
      </c>
      <c r="K134" s="24">
        <v>6.8965517241379309E-3</v>
      </c>
      <c r="L134" s="25">
        <v>6.1760142221247158E-3</v>
      </c>
      <c r="M134" s="24">
        <v>6.5562293161188692E-3</v>
      </c>
      <c r="N134" s="24">
        <v>6.4540538951356969E-3</v>
      </c>
      <c r="O134" s="24">
        <v>6.3262896205187689E-3</v>
      </c>
      <c r="P134" s="24">
        <v>7.1918614368786399E-3</v>
      </c>
      <c r="Q134" s="24">
        <v>6.7426954133022561E-3</v>
      </c>
      <c r="R134" s="24">
        <v>7.3728813559322034E-3</v>
      </c>
      <c r="S134" s="24">
        <v>7.0817222053264975E-3</v>
      </c>
      <c r="T134" s="26">
        <v>7.9724666724753854E-3</v>
      </c>
    </row>
    <row r="135" spans="1:20" x14ac:dyDescent="0.3">
      <c r="A135" s="52"/>
      <c r="B135" s="8" t="s">
        <v>63</v>
      </c>
      <c r="C135" s="24">
        <v>7.4126900475932856E-3</v>
      </c>
      <c r="D135" s="24">
        <v>4.8807614712120433E-3</v>
      </c>
      <c r="E135" s="24">
        <v>4.3583081338378332E-3</v>
      </c>
      <c r="F135" s="24">
        <v>9.810199617083664E-3</v>
      </c>
      <c r="G135" s="24">
        <v>6.5018977414032725E-3</v>
      </c>
      <c r="H135" s="24">
        <v>3.4071550255536627E-3</v>
      </c>
      <c r="I135" s="24">
        <v>3.5460992907801418E-3</v>
      </c>
      <c r="J135" s="24">
        <v>1.0619469026548672E-2</v>
      </c>
      <c r="K135" s="24">
        <v>5.1724137931034482E-3</v>
      </c>
      <c r="L135" s="25">
        <v>6.8524919647977318E-3</v>
      </c>
      <c r="M135" s="24">
        <v>5.5149697120477018E-3</v>
      </c>
      <c r="N135" s="24">
        <v>6.8526419156179864E-3</v>
      </c>
      <c r="O135" s="24">
        <v>6.295018542327945E-3</v>
      </c>
      <c r="P135" s="24">
        <v>7.1129759339537196E-3</v>
      </c>
      <c r="Q135" s="24">
        <v>7.9913427120619322E-3</v>
      </c>
      <c r="R135" s="24">
        <v>5.9322033898305086E-3</v>
      </c>
      <c r="S135" s="24">
        <v>6.2562453838467223E-3</v>
      </c>
      <c r="T135" s="26">
        <v>7.1011588394179663E-3</v>
      </c>
    </row>
    <row r="136" spans="1:20" x14ac:dyDescent="0.3">
      <c r="A136" s="52"/>
      <c r="B136" s="8" t="s">
        <v>64</v>
      </c>
      <c r="C136" s="24">
        <v>4.5275819365168416E-3</v>
      </c>
      <c r="D136" s="24">
        <v>4.8497232424602969E-3</v>
      </c>
      <c r="E136" s="24">
        <v>4.3873635213967522E-3</v>
      </c>
      <c r="F136" s="24">
        <v>6.5011263201349666E-3</v>
      </c>
      <c r="G136" s="24">
        <v>3.2509488707016363E-3</v>
      </c>
      <c r="H136" s="24">
        <v>1.7035775127768314E-3</v>
      </c>
      <c r="I136" s="24">
        <v>1.2411347517730497E-2</v>
      </c>
      <c r="J136" s="24">
        <v>5.3097345132743362E-3</v>
      </c>
      <c r="K136" s="24">
        <v>3.4482758620689655E-3</v>
      </c>
      <c r="L136" s="25">
        <v>6.3141824715323711E-3</v>
      </c>
      <c r="M136" s="24">
        <v>6.8497302499522066E-3</v>
      </c>
      <c r="N136" s="24">
        <v>7.4320373539464519E-3</v>
      </c>
      <c r="O136" s="24">
        <v>6.7451046757536093E-3</v>
      </c>
      <c r="P136" s="24">
        <v>8.113880406467544E-3</v>
      </c>
      <c r="Q136" s="24">
        <v>8.1162074419378998E-3</v>
      </c>
      <c r="R136" s="24">
        <v>6.8220338983050847E-3</v>
      </c>
      <c r="S136" s="24">
        <v>8.2547682147977586E-3</v>
      </c>
      <c r="T136" s="26">
        <v>7.1011588394179663E-3</v>
      </c>
    </row>
    <row r="137" spans="1:20" x14ac:dyDescent="0.3">
      <c r="A137" s="52"/>
      <c r="B137" s="8" t="s">
        <v>65</v>
      </c>
      <c r="C137" s="24">
        <v>4.369831036113157E-3</v>
      </c>
      <c r="D137" s="24">
        <v>1.6165744141534324E-3</v>
      </c>
      <c r="E137" s="24">
        <v>1.5980463157405388E-2</v>
      </c>
      <c r="F137" s="24">
        <v>1.3002252640269933E-2</v>
      </c>
      <c r="G137" s="24">
        <v>8.1273721767540913E-3</v>
      </c>
      <c r="H137" s="24">
        <v>6.8143100511073255E-3</v>
      </c>
      <c r="I137" s="24">
        <v>8.8652482269503553E-3</v>
      </c>
      <c r="J137" s="24">
        <v>5.3097345132743362E-3</v>
      </c>
      <c r="K137" s="24">
        <v>1.0344827586206896E-2</v>
      </c>
      <c r="L137" s="25">
        <v>6.5734786488146485E-3</v>
      </c>
      <c r="M137" s="24">
        <v>7.8885944712036044E-3</v>
      </c>
      <c r="N137" s="24">
        <v>8.8697777051346162E-3</v>
      </c>
      <c r="O137" s="24">
        <v>8.2060660373264524E-3</v>
      </c>
      <c r="P137" s="24">
        <v>8.4072109166777112E-3</v>
      </c>
      <c r="Q137" s="24">
        <v>7.5751269458087071E-3</v>
      </c>
      <c r="R137" s="24">
        <v>9.6186440677966095E-3</v>
      </c>
      <c r="S137" s="24">
        <v>7.5161836903158532E-3</v>
      </c>
      <c r="T137" s="26">
        <v>7.7546397142110304E-3</v>
      </c>
    </row>
    <row r="138" spans="1:20" x14ac:dyDescent="0.3">
      <c r="A138" s="52"/>
      <c r="B138" s="8" t="s">
        <v>66</v>
      </c>
      <c r="C138" s="24">
        <v>1.3280062179782422E-2</v>
      </c>
      <c r="D138" s="24">
        <v>9.7304847136723393E-3</v>
      </c>
      <c r="E138" s="24">
        <v>5.8110775117837772E-3</v>
      </c>
      <c r="F138" s="24">
        <v>8.1264079001687091E-3</v>
      </c>
      <c r="G138" s="24">
        <v>4.8764233060524546E-3</v>
      </c>
      <c r="H138" s="24">
        <v>6.8143100511073255E-3</v>
      </c>
      <c r="I138" s="24">
        <v>7.0921985815602835E-3</v>
      </c>
      <c r="J138" s="24">
        <v>7.0796460176991149E-3</v>
      </c>
      <c r="K138" s="24">
        <v>3.4482758620689655E-3</v>
      </c>
      <c r="L138" s="25">
        <v>7.1460794967015588E-3</v>
      </c>
      <c r="M138" s="24">
        <v>8.0861470154228697E-3</v>
      </c>
      <c r="N138" s="24">
        <v>7.5810952144756373E-3</v>
      </c>
      <c r="O138" s="24">
        <v>8.4561510503445014E-3</v>
      </c>
      <c r="P138" s="24">
        <v>8.4912657945945165E-3</v>
      </c>
      <c r="Q138" s="24">
        <v>8.8653958211937067E-3</v>
      </c>
      <c r="R138" s="24">
        <v>9.4915254237288131E-3</v>
      </c>
      <c r="S138" s="24">
        <v>7.4292913933179825E-3</v>
      </c>
      <c r="T138" s="26">
        <v>9.7150823385902235E-3</v>
      </c>
    </row>
    <row r="139" spans="1:20" x14ac:dyDescent="0.3">
      <c r="A139" s="52"/>
      <c r="B139" s="8" t="s">
        <v>67</v>
      </c>
      <c r="C139" s="24">
        <v>7.6770648252781314E-3</v>
      </c>
      <c r="D139" s="24">
        <v>9.6994464849205937E-3</v>
      </c>
      <c r="E139" s="24">
        <v>8.7456716552345836E-3</v>
      </c>
      <c r="F139" s="24">
        <v>6.5303813885755737E-3</v>
      </c>
      <c r="G139" s="24">
        <v>8.1273721767540913E-3</v>
      </c>
      <c r="H139" s="24">
        <v>6.8143100511073255E-3</v>
      </c>
      <c r="I139" s="24">
        <v>5.3191489361702126E-3</v>
      </c>
      <c r="J139" s="24">
        <v>7.0796460176991149E-3</v>
      </c>
      <c r="K139" s="24">
        <v>5.1724137931034482E-3</v>
      </c>
      <c r="L139" s="25">
        <v>8.8754243511236178E-3</v>
      </c>
      <c r="M139" s="24">
        <v>1.0039115936062704E-2</v>
      </c>
      <c r="N139" s="24">
        <v>8.5108232299024641E-3</v>
      </c>
      <c r="O139" s="24">
        <v>9.5468762241393695E-3</v>
      </c>
      <c r="P139" s="24">
        <v>9.4587584531364115E-3</v>
      </c>
      <c r="Q139" s="24">
        <v>1.1445933571963706E-2</v>
      </c>
      <c r="R139" s="24">
        <v>8.8983050847457629E-3</v>
      </c>
      <c r="S139" s="24">
        <v>8.5154451057913721E-3</v>
      </c>
      <c r="T139" s="26">
        <v>9.8022131218959661E-3</v>
      </c>
    </row>
    <row r="140" spans="1:20" x14ac:dyDescent="0.3">
      <c r="A140" s="52"/>
      <c r="B140" s="8" t="s">
        <v>68</v>
      </c>
      <c r="C140" s="24">
        <v>3.0709715911457895E-3</v>
      </c>
      <c r="D140" s="24">
        <v>9.7925611711758322E-3</v>
      </c>
      <c r="E140" s="24">
        <v>1.1622155023567554E-2</v>
      </c>
      <c r="F140" s="24">
        <v>8.1264079001687091E-3</v>
      </c>
      <c r="G140" s="24">
        <v>4.8764233060524546E-3</v>
      </c>
      <c r="H140" s="24">
        <v>1.0221465076660987E-2</v>
      </c>
      <c r="I140" s="24">
        <v>1.4184397163120567E-2</v>
      </c>
      <c r="J140" s="24">
        <v>7.0796460176991149E-3</v>
      </c>
      <c r="K140" s="24">
        <v>4.1379310344827586E-2</v>
      </c>
      <c r="L140" s="25">
        <v>1.0072207455265929E-2</v>
      </c>
      <c r="M140" s="24">
        <v>1.005109285016155E-2</v>
      </c>
      <c r="N140" s="24">
        <v>1.0221279656295408E-2</v>
      </c>
      <c r="O140" s="24">
        <v>8.9152673346915776E-3</v>
      </c>
      <c r="P140" s="24">
        <v>1.0048004161052688E-2</v>
      </c>
      <c r="Q140" s="24">
        <v>1.0322151003079996E-2</v>
      </c>
      <c r="R140" s="24">
        <v>8.6440677966101703E-3</v>
      </c>
      <c r="S140" s="24">
        <v>9.2105834817743405E-3</v>
      </c>
      <c r="T140" s="26">
        <v>1.0281432430077547E-2</v>
      </c>
    </row>
    <row r="141" spans="1:20" x14ac:dyDescent="0.3">
      <c r="A141" s="52"/>
      <c r="B141" s="8" t="s">
        <v>69</v>
      </c>
      <c r="C141" s="24">
        <v>1.4917146546944947E-3</v>
      </c>
      <c r="D141" s="24">
        <v>9.6994464849205937E-3</v>
      </c>
      <c r="E141" s="24">
        <v>4.3880899060857251E-3</v>
      </c>
      <c r="F141" s="24">
        <v>8.1264079001687091E-3</v>
      </c>
      <c r="G141" s="24">
        <v>8.1273721767540913E-3</v>
      </c>
      <c r="H141" s="24">
        <v>3.4071550255536627E-3</v>
      </c>
      <c r="I141" s="24">
        <v>5.3191489361702126E-3</v>
      </c>
      <c r="J141" s="24">
        <v>1.7699115044247787E-3</v>
      </c>
      <c r="K141" s="24">
        <v>1.2068965517241379E-2</v>
      </c>
      <c r="L141" s="25">
        <v>9.8782747829069088E-3</v>
      </c>
      <c r="M141" s="24">
        <v>1.1510612909929011E-2</v>
      </c>
      <c r="N141" s="24">
        <v>9.913745870834139E-3</v>
      </c>
      <c r="O141" s="24">
        <v>9.5819098652141152E-3</v>
      </c>
      <c r="P141" s="24">
        <v>1.0342196233761501E-2</v>
      </c>
      <c r="Q141" s="24">
        <v>1.0696745192707901E-2</v>
      </c>
      <c r="R141" s="24">
        <v>1.0338983050847458E-2</v>
      </c>
      <c r="S141" s="24">
        <v>1.0861537124733893E-2</v>
      </c>
      <c r="T141" s="26">
        <v>1.0717086346606257E-2</v>
      </c>
    </row>
    <row r="142" spans="1:20" x14ac:dyDescent="0.3">
      <c r="A142" s="52"/>
      <c r="B142" s="8" t="s">
        <v>70</v>
      </c>
      <c r="C142" s="24">
        <v>2.9796421224910245E-3</v>
      </c>
      <c r="D142" s="24">
        <v>4.8807614712120433E-3</v>
      </c>
      <c r="E142" s="24">
        <v>8.7463980399235582E-3</v>
      </c>
      <c r="F142" s="24">
        <v>1.6252815800337416E-3</v>
      </c>
      <c r="G142" s="24">
        <v>4.8764233060524546E-3</v>
      </c>
      <c r="H142" s="24">
        <v>5.1107325383304937E-3</v>
      </c>
      <c r="I142" s="24">
        <v>2.1276595744680851E-2</v>
      </c>
      <c r="J142" s="24">
        <v>7.0796460176991149E-3</v>
      </c>
      <c r="K142" s="24">
        <v>1.0344827586206896E-2</v>
      </c>
      <c r="L142" s="25">
        <v>9.7219033963452332E-3</v>
      </c>
      <c r="M142" s="24">
        <v>9.6296385507055604E-3</v>
      </c>
      <c r="N142" s="24">
        <v>1.0848250883875633E-2</v>
      </c>
      <c r="O142" s="24">
        <v>9.4542335646863439E-3</v>
      </c>
      <c r="P142" s="24">
        <v>9.7932548398063334E-3</v>
      </c>
      <c r="Q142" s="24">
        <v>9.1567468575709642E-3</v>
      </c>
      <c r="R142" s="24">
        <v>9.6610169491525427E-3</v>
      </c>
      <c r="S142" s="24">
        <v>8.9933527392796631E-3</v>
      </c>
      <c r="T142" s="26">
        <v>9.3665592053672562E-3</v>
      </c>
    </row>
    <row r="143" spans="1:20" x14ac:dyDescent="0.3">
      <c r="A143" s="52"/>
      <c r="B143" s="8" t="s">
        <v>71</v>
      </c>
      <c r="C143" s="24">
        <v>1.3247434108046109E-2</v>
      </c>
      <c r="D143" s="24">
        <v>8.0828720707671626E-3</v>
      </c>
      <c r="E143" s="24">
        <v>8.7166162676756663E-3</v>
      </c>
      <c r="F143" s="24">
        <v>3.2798182285080904E-3</v>
      </c>
      <c r="G143" s="24">
        <v>8.160694402678784E-3</v>
      </c>
      <c r="H143" s="24">
        <v>8.5178875638841564E-3</v>
      </c>
      <c r="I143" s="24">
        <v>8.8652482269503553E-3</v>
      </c>
      <c r="J143" s="24">
        <v>1.0619469026548672E-2</v>
      </c>
      <c r="K143" s="24">
        <v>1.7241379310344827E-3</v>
      </c>
      <c r="L143" s="25">
        <v>8.852472399839599E-3</v>
      </c>
      <c r="M143" s="24">
        <v>8.6323608367418168E-3</v>
      </c>
      <c r="N143" s="24">
        <v>9.0934421706863559E-3</v>
      </c>
      <c r="O143" s="24">
        <v>8.0829048122593884E-3</v>
      </c>
      <c r="P143" s="24">
        <v>8.4526846056307021E-3</v>
      </c>
      <c r="Q143" s="24">
        <v>7.0756680263048361E-3</v>
      </c>
      <c r="R143" s="24">
        <v>9.3644067796610168E-3</v>
      </c>
      <c r="S143" s="24">
        <v>7.6030759873137246E-3</v>
      </c>
      <c r="T143" s="26">
        <v>8.6695129389213216E-3</v>
      </c>
    </row>
    <row r="144" spans="1:20" x14ac:dyDescent="0.3">
      <c r="A144" s="52"/>
      <c r="B144" s="8" t="s">
        <v>72</v>
      </c>
      <c r="C144" s="24">
        <v>1.0322414873506498E-2</v>
      </c>
      <c r="D144" s="24">
        <v>3.2641870570586109E-3</v>
      </c>
      <c r="E144" s="24">
        <v>1.4527693779459443E-3</v>
      </c>
      <c r="F144" s="24">
        <v>1.6545366484743492E-3</v>
      </c>
      <c r="G144" s="24">
        <v>1.6254744353508181E-3</v>
      </c>
      <c r="H144" s="24">
        <v>5.1107325383304937E-3</v>
      </c>
      <c r="I144" s="24">
        <v>7.0921985815602835E-3</v>
      </c>
      <c r="J144" s="24">
        <v>3.5398230088495575E-3</v>
      </c>
      <c r="K144" s="24">
        <v>6.8965517241379309E-3</v>
      </c>
      <c r="L144" s="25">
        <v>7.8480026107317809E-3</v>
      </c>
      <c r="M144" s="24">
        <v>7.720651520173147E-3</v>
      </c>
      <c r="N144" s="24">
        <v>7.8586271246740627E-3</v>
      </c>
      <c r="O144" s="24">
        <v>7.545443607418191E-3</v>
      </c>
      <c r="P144" s="24">
        <v>7.6095511389667192E-3</v>
      </c>
      <c r="Q144" s="24">
        <v>6.4513443769249976E-3</v>
      </c>
      <c r="R144" s="24">
        <v>7.1186440677966098E-3</v>
      </c>
      <c r="S144" s="24">
        <v>7.3423990963201111E-3</v>
      </c>
      <c r="T144" s="26">
        <v>5.8813278731375792E-3</v>
      </c>
    </row>
    <row r="145" spans="1:20" x14ac:dyDescent="0.3">
      <c r="A145" s="52"/>
      <c r="B145" s="8" t="s">
        <v>73</v>
      </c>
      <c r="C145" s="24">
        <v>4.369831036113157E-3</v>
      </c>
      <c r="D145" s="24">
        <v>6.4662976566137297E-3</v>
      </c>
      <c r="E145" s="24">
        <v>1.4527693779459443E-3</v>
      </c>
      <c r="F145" s="24">
        <v>4.8758447401012249E-3</v>
      </c>
      <c r="G145" s="24">
        <v>1.6254744353508181E-3</v>
      </c>
      <c r="H145" s="24">
        <v>1.7035775127768314E-3</v>
      </c>
      <c r="I145" s="24">
        <v>1.7730496453900709E-3</v>
      </c>
      <c r="J145" s="24">
        <v>5.3097345132743362E-3</v>
      </c>
      <c r="K145" s="24">
        <v>6.8965517241379309E-3</v>
      </c>
      <c r="L145" s="25">
        <v>7.8150808812208553E-3</v>
      </c>
      <c r="M145" s="24">
        <v>7.5823181623314983E-3</v>
      </c>
      <c r="N145" s="24">
        <v>7.1974984222800244E-3</v>
      </c>
      <c r="O145" s="24">
        <v>6.9556409722362047E-3</v>
      </c>
      <c r="P145" s="24">
        <v>6.3470048452173621E-3</v>
      </c>
      <c r="Q145" s="24">
        <v>6.0351286106717725E-3</v>
      </c>
      <c r="R145" s="24">
        <v>5.8050847457627123E-3</v>
      </c>
      <c r="S145" s="24">
        <v>5.6045531563626884E-3</v>
      </c>
      <c r="T145" s="26">
        <v>6.9704626644593532E-3</v>
      </c>
    </row>
    <row r="146" spans="1:20" x14ac:dyDescent="0.3">
      <c r="A146" s="52"/>
      <c r="B146" s="8" t="s">
        <v>74</v>
      </c>
      <c r="C146" s="24">
        <v>1.5871226323162986E-3</v>
      </c>
      <c r="D146" s="24">
        <v>1.6476126429051784E-3</v>
      </c>
      <c r="E146" s="24">
        <v>0</v>
      </c>
      <c r="F146" s="24">
        <v>0</v>
      </c>
      <c r="G146" s="24">
        <v>2.600759096561309E-2</v>
      </c>
      <c r="H146" s="24">
        <v>3.4071550255536627E-3</v>
      </c>
      <c r="I146" s="24">
        <v>1.4184397163120567E-2</v>
      </c>
      <c r="J146" s="24">
        <v>0</v>
      </c>
      <c r="K146" s="24">
        <v>1.7241379310344827E-3</v>
      </c>
      <c r="L146" s="25">
        <v>6.5165592143739846E-3</v>
      </c>
      <c r="M146" s="24">
        <v>5.8724805978981956E-3</v>
      </c>
      <c r="N146" s="24">
        <v>6.2218646248976212E-3</v>
      </c>
      <c r="O146" s="24">
        <v>5.6901656556102697E-3</v>
      </c>
      <c r="P146" s="24">
        <v>5.8006481387581346E-3</v>
      </c>
      <c r="Q146" s="24">
        <v>6.0351286106717725E-3</v>
      </c>
      <c r="R146" s="24">
        <v>5.8474576271186438E-3</v>
      </c>
      <c r="S146" s="24">
        <v>6.6038145718382065E-3</v>
      </c>
      <c r="T146" s="26">
        <v>5.1407162150387733E-3</v>
      </c>
    </row>
    <row r="147" spans="1:20" x14ac:dyDescent="0.3">
      <c r="A147" s="52" t="s">
        <v>81</v>
      </c>
      <c r="B147" s="8" t="s">
        <v>51</v>
      </c>
      <c r="C147" s="24">
        <v>1.4566103453710524E-3</v>
      </c>
      <c r="D147" s="24">
        <v>0</v>
      </c>
      <c r="E147" s="24">
        <v>1.4527693779459443E-3</v>
      </c>
      <c r="F147" s="24">
        <v>3.2505631600674833E-3</v>
      </c>
      <c r="G147" s="24">
        <v>0</v>
      </c>
      <c r="H147" s="24">
        <v>6.8143100511073255E-3</v>
      </c>
      <c r="I147" s="24">
        <v>5.3191489361702126E-3</v>
      </c>
      <c r="J147" s="24">
        <v>0</v>
      </c>
      <c r="K147" s="24">
        <v>0</v>
      </c>
      <c r="L147" s="25">
        <v>5.7417064897524123E-3</v>
      </c>
      <c r="M147" s="24">
        <v>5.3366467687982477E-3</v>
      </c>
      <c r="N147" s="24">
        <v>5.2850293691172646E-3</v>
      </c>
      <c r="O147" s="24">
        <v>6.7793858042515696E-3</v>
      </c>
      <c r="P147" s="24">
        <v>5.0021267985484955E-3</v>
      </c>
      <c r="Q147" s="24">
        <v>5.7021559976691916E-3</v>
      </c>
      <c r="R147" s="24">
        <v>5.1271186440677964E-3</v>
      </c>
      <c r="S147" s="24">
        <v>5.9955684928531087E-3</v>
      </c>
      <c r="T147" s="26">
        <v>4.6179315152043215E-3</v>
      </c>
    </row>
    <row r="148" spans="1:20" x14ac:dyDescent="0.3">
      <c r="A148" s="52"/>
      <c r="B148" s="8" t="s">
        <v>52</v>
      </c>
      <c r="C148" s="24">
        <v>1.4566103453710524E-3</v>
      </c>
      <c r="D148" s="24">
        <v>1.6165744141534324E-3</v>
      </c>
      <c r="E148" s="24">
        <v>0</v>
      </c>
      <c r="F148" s="24">
        <v>9.7516894802024499E-3</v>
      </c>
      <c r="G148" s="24">
        <v>3.2509488707016363E-3</v>
      </c>
      <c r="H148" s="24">
        <v>0</v>
      </c>
      <c r="I148" s="24">
        <v>3.5460992907801418E-3</v>
      </c>
      <c r="J148" s="24">
        <v>3.5398230088495575E-3</v>
      </c>
      <c r="K148" s="24">
        <v>1.7241379310344827E-3</v>
      </c>
      <c r="L148" s="25">
        <v>6.9164351177544168E-3</v>
      </c>
      <c r="M148" s="24">
        <v>7.6607004112672662E-3</v>
      </c>
      <c r="N148" s="24">
        <v>5.1692551423748205E-3</v>
      </c>
      <c r="O148" s="24">
        <v>5.4370705922850825E-3</v>
      </c>
      <c r="P148" s="24">
        <v>5.7577591373010857E-3</v>
      </c>
      <c r="Q148" s="24">
        <v>5.9102638807958041E-3</v>
      </c>
      <c r="R148" s="24">
        <v>5.5084745762711863E-3</v>
      </c>
      <c r="S148" s="24">
        <v>4.561845592388235E-3</v>
      </c>
      <c r="T148" s="26">
        <v>6.0120240480961923E-3</v>
      </c>
    </row>
    <row r="149" spans="1:20" x14ac:dyDescent="0.3">
      <c r="A149" s="52"/>
      <c r="B149" s="8" t="s">
        <v>53</v>
      </c>
      <c r="C149" s="24">
        <v>1.5514356788547078E-3</v>
      </c>
      <c r="D149" s="24">
        <v>6.2076457503491803E-5</v>
      </c>
      <c r="E149" s="24">
        <v>1.3074924401513499E-2</v>
      </c>
      <c r="F149" s="24">
        <v>1.6252815800337416E-3</v>
      </c>
      <c r="G149" s="24">
        <v>4.8764233060524546E-3</v>
      </c>
      <c r="H149" s="24">
        <v>5.1107325383304937E-3</v>
      </c>
      <c r="I149" s="24">
        <v>3.5460992907801418E-3</v>
      </c>
      <c r="J149" s="24">
        <v>1.7699115044247787E-3</v>
      </c>
      <c r="K149" s="24">
        <v>3.4482758620689655E-3</v>
      </c>
      <c r="L149" s="25">
        <v>6.3659121584028651E-3</v>
      </c>
      <c r="M149" s="24">
        <v>6.2099634218389568E-3</v>
      </c>
      <c r="N149" s="24">
        <v>7.0374107461202273E-3</v>
      </c>
      <c r="O149" s="24">
        <v>6.5277957660799515E-3</v>
      </c>
      <c r="P149" s="24">
        <v>5.5484835050077222E-3</v>
      </c>
      <c r="Q149" s="24">
        <v>6.0767501872970951E-3</v>
      </c>
      <c r="R149" s="24">
        <v>5.5932203389830511E-3</v>
      </c>
      <c r="S149" s="24">
        <v>6.0824607898509794E-3</v>
      </c>
      <c r="T149" s="26">
        <v>5.1842816066916438E-3</v>
      </c>
    </row>
    <row r="150" spans="1:20" x14ac:dyDescent="0.3">
      <c r="A150" s="52"/>
      <c r="B150" s="8" t="s">
        <v>54</v>
      </c>
      <c r="C150" s="24">
        <v>1.4566103453710524E-3</v>
      </c>
      <c r="D150" s="24">
        <v>0</v>
      </c>
      <c r="E150" s="24">
        <v>4.3583081338378332E-3</v>
      </c>
      <c r="F150" s="24">
        <v>0</v>
      </c>
      <c r="G150" s="24">
        <v>0</v>
      </c>
      <c r="H150" s="24">
        <v>1.7035775127768314E-3</v>
      </c>
      <c r="I150" s="24">
        <v>1.7730496453900709E-3</v>
      </c>
      <c r="J150" s="24">
        <v>7.0796460176991149E-3</v>
      </c>
      <c r="K150" s="24">
        <v>3.4482758620689655E-3</v>
      </c>
      <c r="L150" s="25">
        <v>5.7014293661288755E-3</v>
      </c>
      <c r="M150" s="24">
        <v>6.4115082707578361E-3</v>
      </c>
      <c r="N150" s="24">
        <v>7.5851148832001732E-3</v>
      </c>
      <c r="O150" s="24">
        <v>6.5232806906192443E-3</v>
      </c>
      <c r="P150" s="24">
        <v>6.0099237710514982E-3</v>
      </c>
      <c r="Q150" s="24">
        <v>6.4513443769249976E-3</v>
      </c>
      <c r="R150" s="24">
        <v>5.4237288135593224E-3</v>
      </c>
      <c r="S150" s="24">
        <v>6.4300299778424644E-3</v>
      </c>
      <c r="T150" s="26">
        <v>5.8377624814847087E-3</v>
      </c>
    </row>
    <row r="151" spans="1:20" x14ac:dyDescent="0.3">
      <c r="A151" s="52"/>
      <c r="B151" s="8" t="s">
        <v>55</v>
      </c>
      <c r="C151" s="24">
        <v>4.369831036113157E-3</v>
      </c>
      <c r="D151" s="24">
        <v>4.8497232424602969E-3</v>
      </c>
      <c r="E151" s="24">
        <v>2.9055387558918889E-5</v>
      </c>
      <c r="F151" s="24">
        <v>0</v>
      </c>
      <c r="G151" s="24">
        <v>9.7528466121049092E-3</v>
      </c>
      <c r="H151" s="24">
        <v>1.7035775127768314E-3</v>
      </c>
      <c r="I151" s="24">
        <v>0</v>
      </c>
      <c r="J151" s="24">
        <v>7.0796460176991149E-3</v>
      </c>
      <c r="K151" s="24">
        <v>1.7241379310344827E-3</v>
      </c>
      <c r="L151" s="25">
        <v>7.7845745304662706E-3</v>
      </c>
      <c r="M151" s="24">
        <v>7.2832280019186997E-3</v>
      </c>
      <c r="N151" s="24">
        <v>6.6458522912335033E-3</v>
      </c>
      <c r="O151" s="24">
        <v>5.7797982647561572E-3</v>
      </c>
      <c r="P151" s="24">
        <v>6.2200609658435088E-3</v>
      </c>
      <c r="Q151" s="24">
        <v>5.6189128444185466E-3</v>
      </c>
      <c r="R151" s="24">
        <v>5.1694915254237288E-3</v>
      </c>
      <c r="S151" s="24">
        <v>6.2562453838467223E-3</v>
      </c>
      <c r="T151" s="26">
        <v>4.4001045569399665E-3</v>
      </c>
    </row>
    <row r="152" spans="1:20" x14ac:dyDescent="0.3">
      <c r="A152" s="52"/>
      <c r="B152" s="8" t="s">
        <v>56</v>
      </c>
      <c r="C152" s="24">
        <v>8.7396620722263139E-3</v>
      </c>
      <c r="D152" s="24">
        <v>4.8497232424602969E-3</v>
      </c>
      <c r="E152" s="24">
        <v>4.3880899060857251E-3</v>
      </c>
      <c r="F152" s="24">
        <v>1.6252815800337416E-3</v>
      </c>
      <c r="G152" s="24">
        <v>6.5018977414032725E-3</v>
      </c>
      <c r="H152" s="24">
        <v>3.4071550255536627E-3</v>
      </c>
      <c r="I152" s="24">
        <v>2.8368794326241134E-2</v>
      </c>
      <c r="J152" s="24">
        <v>0</v>
      </c>
      <c r="K152" s="24">
        <v>1.7241379310344827E-3</v>
      </c>
      <c r="L152" s="25">
        <v>6.2781234810842896E-3</v>
      </c>
      <c r="M152" s="24">
        <v>8.2461053570540982E-3</v>
      </c>
      <c r="N152" s="24">
        <v>8.1652676504187695E-3</v>
      </c>
      <c r="O152" s="24">
        <v>6.3605707490167291E-3</v>
      </c>
      <c r="P152" s="24">
        <v>6.9353889906349914E-3</v>
      </c>
      <c r="Q152" s="24">
        <v>6.4097228002996751E-3</v>
      </c>
      <c r="R152" s="24">
        <v>6.3983050847457625E-3</v>
      </c>
      <c r="S152" s="24">
        <v>5.9521223443541726E-3</v>
      </c>
      <c r="T152" s="26">
        <v>4.9664546484272896E-3</v>
      </c>
    </row>
    <row r="153" spans="1:20" x14ac:dyDescent="0.3">
      <c r="A153" s="52"/>
      <c r="B153" s="8" t="s">
        <v>57</v>
      </c>
      <c r="C153" s="24">
        <v>3.5104309323442363E-5</v>
      </c>
      <c r="D153" s="24">
        <v>6.2076457503491803E-5</v>
      </c>
      <c r="E153" s="24">
        <v>7.2638468897297213E-3</v>
      </c>
      <c r="F153" s="24">
        <v>1.3002252640269933E-2</v>
      </c>
      <c r="G153" s="24">
        <v>3.2509488707016363E-3</v>
      </c>
      <c r="H153" s="24">
        <v>3.4071550255536627E-3</v>
      </c>
      <c r="I153" s="24">
        <v>7.0921985815602835E-3</v>
      </c>
      <c r="J153" s="24">
        <v>7.0796460176991149E-3</v>
      </c>
      <c r="K153" s="24">
        <v>5.1724137931034482E-3</v>
      </c>
      <c r="L153" s="25">
        <v>6.7468435321192529E-3</v>
      </c>
      <c r="M153" s="24">
        <v>6.5578262379987146E-3</v>
      </c>
      <c r="N153" s="24">
        <v>6.9573863267298188E-3</v>
      </c>
      <c r="O153" s="24">
        <v>7.8716160032000076E-3</v>
      </c>
      <c r="P153" s="24">
        <v>5.5493450675063692E-3</v>
      </c>
      <c r="Q153" s="24">
        <v>6.6178306834262885E-3</v>
      </c>
      <c r="R153" s="24">
        <v>5.2542372881355937E-3</v>
      </c>
      <c r="S153" s="24">
        <v>5.8217838988573667E-3</v>
      </c>
      <c r="T153" s="26">
        <v>6.0991548314019341E-3</v>
      </c>
    </row>
    <row r="154" spans="1:20" x14ac:dyDescent="0.3">
      <c r="A154" s="52"/>
      <c r="B154" s="8" t="s">
        <v>58</v>
      </c>
      <c r="C154" s="24">
        <v>1.4917146546944947E-3</v>
      </c>
      <c r="D154" s="24">
        <v>0</v>
      </c>
      <c r="E154" s="24">
        <v>7.2638468897297213E-3</v>
      </c>
      <c r="F154" s="24">
        <v>3.2505631600674833E-3</v>
      </c>
      <c r="G154" s="24">
        <v>1.6254744353508181E-3</v>
      </c>
      <c r="H154" s="24">
        <v>6.8143100511073255E-3</v>
      </c>
      <c r="I154" s="24">
        <v>3.5460992907801418E-3</v>
      </c>
      <c r="J154" s="24">
        <v>1.0619469026548672E-2</v>
      </c>
      <c r="K154" s="24">
        <v>1.2068965517241379E-2</v>
      </c>
      <c r="L154" s="25">
        <v>5.3005935545512532E-3</v>
      </c>
      <c r="M154" s="24">
        <v>5.5397885395969734E-3</v>
      </c>
      <c r="N154" s="24">
        <v>5.868386220101795E-3</v>
      </c>
      <c r="O154" s="24">
        <v>4.4762792567483384E-3</v>
      </c>
      <c r="P154" s="24">
        <v>4.4137426531308662E-3</v>
      </c>
      <c r="Q154" s="24">
        <v>5.1194539249146756E-3</v>
      </c>
      <c r="R154" s="24">
        <v>4.3220338983050851E-3</v>
      </c>
      <c r="S154" s="24">
        <v>4.3446148498935567E-3</v>
      </c>
      <c r="T154" s="26">
        <v>5.4892393482617406E-3</v>
      </c>
    </row>
    <row r="155" spans="1:20" x14ac:dyDescent="0.3">
      <c r="A155" s="52"/>
      <c r="B155" s="8" t="s">
        <v>59</v>
      </c>
      <c r="C155" s="24">
        <v>4.4014394806077091E-3</v>
      </c>
      <c r="D155" s="24">
        <v>4.8497232424602969E-3</v>
      </c>
      <c r="E155" s="24">
        <v>4.3880899060857251E-3</v>
      </c>
      <c r="F155" s="24">
        <v>2.1128660540438642E-2</v>
      </c>
      <c r="G155" s="24">
        <v>4.8764233060524546E-3</v>
      </c>
      <c r="H155" s="24">
        <v>1.7035775127768314E-3</v>
      </c>
      <c r="I155" s="24">
        <v>5.3191489361702126E-3</v>
      </c>
      <c r="J155" s="24">
        <v>3.5398230088495575E-3</v>
      </c>
      <c r="K155" s="24">
        <v>1.7241379310344827E-3</v>
      </c>
      <c r="L155" s="25">
        <v>4.0779085373481962E-3</v>
      </c>
      <c r="M155" s="24">
        <v>4.4201466865900398E-3</v>
      </c>
      <c r="N155" s="24">
        <v>4.0065416904408058E-3</v>
      </c>
      <c r="O155" s="24">
        <v>4.6062130950064624E-3</v>
      </c>
      <c r="P155" s="24">
        <v>4.0354957025052476E-3</v>
      </c>
      <c r="Q155" s="24">
        <v>4.2870223924082245E-3</v>
      </c>
      <c r="R155" s="24">
        <v>4.8305084745762714E-3</v>
      </c>
      <c r="S155" s="24">
        <v>4.9528609288786553E-3</v>
      </c>
      <c r="T155" s="26">
        <v>4.1387122070227411E-3</v>
      </c>
    </row>
    <row r="156" spans="1:20" x14ac:dyDescent="0.3">
      <c r="A156" s="52"/>
      <c r="B156" s="8" t="s">
        <v>60</v>
      </c>
      <c r="C156" s="24">
        <v>1.4882187898656043E-3</v>
      </c>
      <c r="D156" s="24">
        <v>3.2641870570586109E-3</v>
      </c>
      <c r="E156" s="24">
        <v>5.8110775117837772E-3</v>
      </c>
      <c r="F156" s="24">
        <v>1.6545366484743492E-3</v>
      </c>
      <c r="G156" s="24">
        <v>0</v>
      </c>
      <c r="H156" s="24">
        <v>6.8143100511073255E-3</v>
      </c>
      <c r="I156" s="24">
        <v>0</v>
      </c>
      <c r="J156" s="24">
        <v>0</v>
      </c>
      <c r="K156" s="24">
        <v>6.8965517241379309E-3</v>
      </c>
      <c r="L156" s="25">
        <v>4.3651981349826577E-3</v>
      </c>
      <c r="M156" s="24">
        <v>4.1290411355764702E-3</v>
      </c>
      <c r="N156" s="24">
        <v>3.5389008101302478E-3</v>
      </c>
      <c r="O156" s="24">
        <v>4.019420510131615E-3</v>
      </c>
      <c r="P156" s="24">
        <v>3.8708321966662283E-3</v>
      </c>
      <c r="Q156" s="24">
        <v>4.5367518521601596E-3</v>
      </c>
      <c r="R156" s="24">
        <v>4.8728813559322038E-3</v>
      </c>
      <c r="S156" s="24">
        <v>4.2142764043967499E-3</v>
      </c>
      <c r="T156" s="26">
        <v>3.093142807353838E-3</v>
      </c>
    </row>
    <row r="157" spans="1:20" x14ac:dyDescent="0.3">
      <c r="A157" s="52"/>
      <c r="B157" s="8" t="s">
        <v>61</v>
      </c>
      <c r="C157" s="24">
        <v>7.2830517268552613E-3</v>
      </c>
      <c r="D157" s="24">
        <v>6.4662976566137297E-3</v>
      </c>
      <c r="E157" s="24">
        <v>4.3583081338378332E-3</v>
      </c>
      <c r="F157" s="24">
        <v>1.6252815800337416E-3</v>
      </c>
      <c r="G157" s="24">
        <v>0</v>
      </c>
      <c r="H157" s="24">
        <v>3.4071550255536627E-3</v>
      </c>
      <c r="I157" s="24">
        <v>3.5460992907801418E-3</v>
      </c>
      <c r="J157" s="24">
        <v>1.7699115044247787E-3</v>
      </c>
      <c r="K157" s="24">
        <v>3.4482758620689655E-3</v>
      </c>
      <c r="L157" s="25">
        <v>5.2740243882314838E-3</v>
      </c>
      <c r="M157" s="24">
        <v>4.4641285766974619E-3</v>
      </c>
      <c r="N157" s="24">
        <v>4.7484133037364014E-3</v>
      </c>
      <c r="O157" s="24">
        <v>4.5644068407406568E-3</v>
      </c>
      <c r="P157" s="24">
        <v>6.0107853335501452E-3</v>
      </c>
      <c r="Q157" s="24">
        <v>5.410804961291934E-3</v>
      </c>
      <c r="R157" s="24">
        <v>4.9576271186440677E-3</v>
      </c>
      <c r="S157" s="24">
        <v>5.7348916018594952E-3</v>
      </c>
      <c r="T157" s="26">
        <v>6.7526357061949991E-3</v>
      </c>
    </row>
    <row r="158" spans="1:20" x14ac:dyDescent="0.3">
      <c r="A158" s="52"/>
      <c r="B158" s="8" t="s">
        <v>62</v>
      </c>
      <c r="C158" s="24">
        <v>4.4330479251022611E-3</v>
      </c>
      <c r="D158" s="24">
        <v>0</v>
      </c>
      <c r="E158" s="24">
        <v>1.3074924401513499E-2</v>
      </c>
      <c r="F158" s="24">
        <v>6.5011263201349666E-3</v>
      </c>
      <c r="G158" s="24">
        <v>8.1273721767540913E-3</v>
      </c>
      <c r="H158" s="24">
        <v>0</v>
      </c>
      <c r="I158" s="24">
        <v>7.0921985815602835E-3</v>
      </c>
      <c r="J158" s="24">
        <v>7.0796460176991149E-3</v>
      </c>
      <c r="K158" s="24">
        <v>5.1724137931034482E-3</v>
      </c>
      <c r="L158" s="25">
        <v>5.3842382379453765E-3</v>
      </c>
      <c r="M158" s="24">
        <v>6.5458493238998699E-3</v>
      </c>
      <c r="N158" s="24">
        <v>5.7604571439135183E-3</v>
      </c>
      <c r="O158" s="24">
        <v>5.5700144808503447E-3</v>
      </c>
      <c r="P158" s="24">
        <v>6.9388352406295796E-3</v>
      </c>
      <c r="Q158" s="24">
        <v>6.2432364937983851E-3</v>
      </c>
      <c r="R158" s="24">
        <v>6.9067796610169496E-3</v>
      </c>
      <c r="S158" s="24">
        <v>6.2996915323456576E-3</v>
      </c>
      <c r="T158" s="26">
        <v>6.5783741395835146E-3</v>
      </c>
    </row>
    <row r="159" spans="1:20" x14ac:dyDescent="0.3">
      <c r="A159" s="52"/>
      <c r="B159" s="8" t="s">
        <v>63</v>
      </c>
      <c r="C159" s="24">
        <v>4.404935345436599E-3</v>
      </c>
      <c r="D159" s="24">
        <v>9.3114686255237698E-5</v>
      </c>
      <c r="E159" s="24">
        <v>0</v>
      </c>
      <c r="F159" s="24">
        <v>3.2798182285080904E-3</v>
      </c>
      <c r="G159" s="24">
        <v>0</v>
      </c>
      <c r="H159" s="24">
        <v>3.4071550255536627E-3</v>
      </c>
      <c r="I159" s="24">
        <v>1.0638297872340425E-2</v>
      </c>
      <c r="J159" s="24">
        <v>1.7699115044247787E-3</v>
      </c>
      <c r="K159" s="24">
        <v>6.8965517241379309E-3</v>
      </c>
      <c r="L159" s="25">
        <v>6.6601864538949253E-3</v>
      </c>
      <c r="M159" s="24">
        <v>5.3926055730045127E-3</v>
      </c>
      <c r="N159" s="24">
        <v>6.3018502069090475E-3</v>
      </c>
      <c r="O159" s="24">
        <v>6.3658383370542209E-3</v>
      </c>
      <c r="P159" s="24">
        <v>7.1953076868732299E-3</v>
      </c>
      <c r="Q159" s="24">
        <v>6.6178306834262885E-3</v>
      </c>
      <c r="R159" s="24">
        <v>6.8220338983050847E-3</v>
      </c>
      <c r="S159" s="24">
        <v>6.1259069383499155E-3</v>
      </c>
      <c r="T159" s="26">
        <v>6.6219395312363859E-3</v>
      </c>
    </row>
    <row r="160" spans="1:20" x14ac:dyDescent="0.3">
      <c r="A160" s="52"/>
      <c r="B160" s="8" t="s">
        <v>64</v>
      </c>
      <c r="C160" s="24">
        <v>1.5198272343601561E-3</v>
      </c>
      <c r="D160" s="24">
        <v>0</v>
      </c>
      <c r="E160" s="24">
        <v>0</v>
      </c>
      <c r="F160" s="24">
        <v>3.2505631600674833E-3</v>
      </c>
      <c r="G160" s="24">
        <v>8.1273721767540913E-3</v>
      </c>
      <c r="H160" s="24">
        <v>1.0221465076660987E-2</v>
      </c>
      <c r="I160" s="24">
        <v>5.3191489361702126E-3</v>
      </c>
      <c r="J160" s="24">
        <v>7.0796460176991149E-3</v>
      </c>
      <c r="K160" s="24">
        <v>1.2068965517241379E-2</v>
      </c>
      <c r="L160" s="25">
        <v>6.5144052740290712E-3</v>
      </c>
      <c r="M160" s="24">
        <v>7.1336496525064696E-3</v>
      </c>
      <c r="N160" s="24">
        <v>7.7426975484156946E-3</v>
      </c>
      <c r="O160" s="24">
        <v>6.3315572085562589E-3</v>
      </c>
      <c r="P160" s="24">
        <v>6.561449852502608E-3</v>
      </c>
      <c r="Q160" s="24">
        <v>7.4502622159327396E-3</v>
      </c>
      <c r="R160" s="24">
        <v>7.4999999999999997E-3</v>
      </c>
      <c r="S160" s="24">
        <v>6.5603684233392712E-3</v>
      </c>
      <c r="T160" s="26">
        <v>7.7982051058639017E-3</v>
      </c>
    </row>
    <row r="161" spans="1:20" x14ac:dyDescent="0.3">
      <c r="A161" s="52"/>
      <c r="B161" s="8" t="s">
        <v>65</v>
      </c>
      <c r="C161" s="24">
        <v>1.1652882762968419E-2</v>
      </c>
      <c r="D161" s="24">
        <v>3.2331488283068649E-3</v>
      </c>
      <c r="E161" s="24">
        <v>2.9055387558918886E-3</v>
      </c>
      <c r="F161" s="24">
        <v>8.1264079001687091E-3</v>
      </c>
      <c r="G161" s="24">
        <v>8.1273721767540913E-3</v>
      </c>
      <c r="H161" s="24">
        <v>8.5178875638841564E-3</v>
      </c>
      <c r="I161" s="24">
        <v>1.7730496453900709E-3</v>
      </c>
      <c r="J161" s="24">
        <v>1.7699115044247787E-2</v>
      </c>
      <c r="K161" s="24">
        <v>0</v>
      </c>
      <c r="L161" s="25">
        <v>6.3796864508259502E-3</v>
      </c>
      <c r="M161" s="24">
        <v>6.3395137093414516E-3</v>
      </c>
      <c r="N161" s="24">
        <v>7.2354813789234692E-3</v>
      </c>
      <c r="O161" s="24">
        <v>8.3732910543896748E-3</v>
      </c>
      <c r="P161" s="24">
        <v>7.9903827770882799E-3</v>
      </c>
      <c r="Q161" s="24">
        <v>6.9508032964288686E-3</v>
      </c>
      <c r="R161" s="24">
        <v>7.2881355932203386E-3</v>
      </c>
      <c r="S161" s="24">
        <v>7.4727375418169179E-3</v>
      </c>
      <c r="T161" s="26">
        <v>6.6219395312363859E-3</v>
      </c>
    </row>
    <row r="162" spans="1:20" x14ac:dyDescent="0.3">
      <c r="A162" s="52"/>
      <c r="B162" s="8" t="s">
        <v>66</v>
      </c>
      <c r="C162" s="24">
        <v>0</v>
      </c>
      <c r="D162" s="24">
        <v>3.2331488283068649E-3</v>
      </c>
      <c r="E162" s="24">
        <v>4.3583081338378332E-3</v>
      </c>
      <c r="F162" s="24">
        <v>3.2505631600674833E-3</v>
      </c>
      <c r="G162" s="24">
        <v>0</v>
      </c>
      <c r="H162" s="24">
        <v>1.5332197614991482E-2</v>
      </c>
      <c r="I162" s="24">
        <v>8.8652482269503553E-3</v>
      </c>
      <c r="J162" s="24">
        <v>7.0796460176991149E-3</v>
      </c>
      <c r="K162" s="24">
        <v>3.4482758620689655E-3</v>
      </c>
      <c r="L162" s="25">
        <v>8.494188616271537E-3</v>
      </c>
      <c r="M162" s="24">
        <v>7.3735871649533114E-3</v>
      </c>
      <c r="N162" s="24">
        <v>7.3837624918730348E-3</v>
      </c>
      <c r="O162" s="24">
        <v>7.6983708855225081E-3</v>
      </c>
      <c r="P162" s="24">
        <v>8.9106786216798899E-3</v>
      </c>
      <c r="Q162" s="24">
        <v>7.7832348289353197E-3</v>
      </c>
      <c r="R162" s="24">
        <v>7.2881355932203386E-3</v>
      </c>
      <c r="S162" s="24">
        <v>8.5154451057913721E-3</v>
      </c>
      <c r="T162" s="26">
        <v>9.0616014637971594E-3</v>
      </c>
    </row>
    <row r="163" spans="1:20" x14ac:dyDescent="0.3">
      <c r="A163" s="52"/>
      <c r="B163" s="8" t="s">
        <v>67</v>
      </c>
      <c r="C163" s="24">
        <v>7.3809359420641957E-3</v>
      </c>
      <c r="D163" s="24">
        <v>9.6994464849205937E-3</v>
      </c>
      <c r="E163" s="24">
        <v>4.3583081338378332E-3</v>
      </c>
      <c r="F163" s="24">
        <v>4.8758447401012249E-3</v>
      </c>
      <c r="G163" s="24">
        <v>1.6254744353508181E-3</v>
      </c>
      <c r="H163" s="24">
        <v>1.7035775127768314E-3</v>
      </c>
      <c r="I163" s="24">
        <v>7.0921985815602835E-3</v>
      </c>
      <c r="J163" s="24">
        <v>8.8495575221238937E-3</v>
      </c>
      <c r="K163" s="24">
        <v>5.1724137931034482E-3</v>
      </c>
      <c r="L163" s="25">
        <v>8.634503001892422E-3</v>
      </c>
      <c r="M163" s="24">
        <v>8.9586652075236556E-3</v>
      </c>
      <c r="N163" s="24">
        <v>8.6630851741975844E-3</v>
      </c>
      <c r="O163" s="24">
        <v>8.1582396824463697E-3</v>
      </c>
      <c r="P163" s="24">
        <v>8.8266237437630846E-3</v>
      </c>
      <c r="Q163" s="24">
        <v>1.0114043119953384E-2</v>
      </c>
      <c r="R163" s="24">
        <v>8.5593220338983055E-3</v>
      </c>
      <c r="S163" s="24">
        <v>9.0802450362775337E-3</v>
      </c>
      <c r="T163" s="26">
        <v>9.6279515552844825E-3</v>
      </c>
    </row>
    <row r="164" spans="1:20" x14ac:dyDescent="0.3">
      <c r="A164" s="52"/>
      <c r="B164" s="8" t="s">
        <v>68</v>
      </c>
      <c r="C164" s="24">
        <v>1.3174749251812095E-2</v>
      </c>
      <c r="D164" s="24">
        <v>6.4662976566137297E-3</v>
      </c>
      <c r="E164" s="24">
        <v>7.3234104342255061E-3</v>
      </c>
      <c r="F164" s="24">
        <v>9.7809445486430578E-3</v>
      </c>
      <c r="G164" s="24">
        <v>8.1273721767540913E-3</v>
      </c>
      <c r="H164" s="24">
        <v>6.8143100511073255E-3</v>
      </c>
      <c r="I164" s="24">
        <v>1.4184397163120567E-2</v>
      </c>
      <c r="J164" s="24">
        <v>1.415929203539823E-2</v>
      </c>
      <c r="K164" s="24">
        <v>5.1724137931034482E-3</v>
      </c>
      <c r="L164" s="25">
        <v>1.0298418016271904E-2</v>
      </c>
      <c r="M164" s="24">
        <v>9.0498228314981905E-3</v>
      </c>
      <c r="N164" s="24">
        <v>8.3991075092635387E-3</v>
      </c>
      <c r="O164" s="24">
        <v>1.0675645089316121E-2</v>
      </c>
      <c r="P164" s="24">
        <v>1.0927995691683191E-2</v>
      </c>
      <c r="Q164" s="24">
        <v>1.0114043119953384E-2</v>
      </c>
      <c r="R164" s="24">
        <v>9.5338983050847464E-3</v>
      </c>
      <c r="S164" s="24">
        <v>9.2105834817743405E-3</v>
      </c>
      <c r="T164" s="26">
        <v>9.8022131218959661E-3</v>
      </c>
    </row>
    <row r="165" spans="1:20" x14ac:dyDescent="0.3">
      <c r="A165" s="52"/>
      <c r="B165" s="8" t="s">
        <v>69</v>
      </c>
      <c r="C165" s="24">
        <v>8.7747663815497569E-3</v>
      </c>
      <c r="D165" s="24">
        <v>8.1139102995189064E-3</v>
      </c>
      <c r="E165" s="24">
        <v>5.8110775117837772E-3</v>
      </c>
      <c r="F165" s="24">
        <v>4.8758447401012249E-3</v>
      </c>
      <c r="G165" s="24">
        <v>1.4662592144082056E-2</v>
      </c>
      <c r="H165" s="24">
        <v>6.8143100511073255E-3</v>
      </c>
      <c r="I165" s="24">
        <v>5.3191489361702126E-3</v>
      </c>
      <c r="J165" s="24">
        <v>1.415929203539823E-2</v>
      </c>
      <c r="K165" s="24">
        <v>5.1724137931034482E-3</v>
      </c>
      <c r="L165" s="25">
        <v>9.9340118913973773E-3</v>
      </c>
      <c r="M165" s="24">
        <v>1.025583154284012E-2</v>
      </c>
      <c r="N165" s="24">
        <v>9.1448628604572368E-3</v>
      </c>
      <c r="O165" s="24">
        <v>1.0170207475242532E-2</v>
      </c>
      <c r="P165" s="24">
        <v>9.2915102598014488E-3</v>
      </c>
      <c r="Q165" s="24">
        <v>9.6145842004495136E-3</v>
      </c>
      <c r="R165" s="24">
        <v>9.2372881355932204E-3</v>
      </c>
      <c r="S165" s="24">
        <v>1.0079506451753052E-2</v>
      </c>
      <c r="T165" s="26">
        <v>9.0616014637971594E-3</v>
      </c>
    </row>
    <row r="166" spans="1:20" x14ac:dyDescent="0.3">
      <c r="A166" s="52"/>
      <c r="B166" s="8" t="s">
        <v>70</v>
      </c>
      <c r="C166" s="24">
        <v>5.8928628132331297E-3</v>
      </c>
      <c r="D166" s="24">
        <v>3.2331488283068649E-3</v>
      </c>
      <c r="E166" s="24">
        <v>8.7166162676756663E-3</v>
      </c>
      <c r="F166" s="24">
        <v>4.8758447401012249E-3</v>
      </c>
      <c r="G166" s="24">
        <v>1.3003795482806545E-2</v>
      </c>
      <c r="H166" s="24">
        <v>5.1107325383304937E-3</v>
      </c>
      <c r="I166" s="24">
        <v>5.3191489361702126E-3</v>
      </c>
      <c r="J166" s="24">
        <v>1.7699115044247787E-3</v>
      </c>
      <c r="K166" s="24">
        <v>5.1724137931034482E-3</v>
      </c>
      <c r="L166" s="25">
        <v>9.2273282570396291E-3</v>
      </c>
      <c r="M166" s="24">
        <v>9.2633445945159137E-3</v>
      </c>
      <c r="N166" s="24">
        <v>9.4476779043723112E-3</v>
      </c>
      <c r="O166" s="24">
        <v>7.6686048324852542E-3</v>
      </c>
      <c r="P166" s="24">
        <v>9.2057322568873511E-3</v>
      </c>
      <c r="Q166" s="24">
        <v>8.0745858653125772E-3</v>
      </c>
      <c r="R166" s="24">
        <v>7.8813559322033905E-3</v>
      </c>
      <c r="S166" s="24">
        <v>9.3409219272711473E-3</v>
      </c>
      <c r="T166" s="26">
        <v>9.1051668554500299E-3</v>
      </c>
    </row>
    <row r="167" spans="1:20" x14ac:dyDescent="0.3">
      <c r="A167" s="52"/>
      <c r="B167" s="8" t="s">
        <v>71</v>
      </c>
      <c r="C167" s="24">
        <v>2.9483250000655469E-3</v>
      </c>
      <c r="D167" s="24">
        <v>0</v>
      </c>
      <c r="E167" s="24">
        <v>2.9055387558918886E-3</v>
      </c>
      <c r="F167" s="24">
        <v>1.6252815800337416E-3</v>
      </c>
      <c r="G167" s="24">
        <v>4.8764233060524546E-3</v>
      </c>
      <c r="H167" s="24">
        <v>3.4071550255536627E-3</v>
      </c>
      <c r="I167" s="24">
        <v>1.7730496453900709E-3</v>
      </c>
      <c r="J167" s="24">
        <v>5.3097345132743362E-3</v>
      </c>
      <c r="K167" s="24">
        <v>1.7241379310344827E-3</v>
      </c>
      <c r="L167" s="25">
        <v>8.8062095072140752E-3</v>
      </c>
      <c r="M167" s="24">
        <v>7.2999956816570807E-3</v>
      </c>
      <c r="N167" s="24">
        <v>7.3869859943284594E-3</v>
      </c>
      <c r="O167" s="24">
        <v>7.6603271941406252E-3</v>
      </c>
      <c r="P167" s="24">
        <v>8.2802670373038588E-3</v>
      </c>
      <c r="Q167" s="24">
        <v>7.0340464496795136E-3</v>
      </c>
      <c r="R167" s="24">
        <v>7.330508474576271E-3</v>
      </c>
      <c r="S167" s="24">
        <v>6.3865838293435291E-3</v>
      </c>
      <c r="T167" s="26">
        <v>6.3605471813191605E-3</v>
      </c>
    </row>
    <row r="168" spans="1:20" x14ac:dyDescent="0.3">
      <c r="A168" s="52"/>
      <c r="B168" s="8" t="s">
        <v>72</v>
      </c>
      <c r="C168" s="24">
        <v>4.369831036113157E-3</v>
      </c>
      <c r="D168" s="24">
        <v>1.6476126429051784E-3</v>
      </c>
      <c r="E168" s="24">
        <v>2.9055387558918886E-3</v>
      </c>
      <c r="F168" s="24">
        <v>7.4762952681552114E-2</v>
      </c>
      <c r="G168" s="24">
        <v>1.6254744353508181E-3</v>
      </c>
      <c r="H168" s="24">
        <v>0</v>
      </c>
      <c r="I168" s="24">
        <v>0</v>
      </c>
      <c r="J168" s="24">
        <v>3.5398230088495575E-3</v>
      </c>
      <c r="K168" s="24">
        <v>1.7241379310344827E-3</v>
      </c>
      <c r="L168" s="25">
        <v>7.6680627464830132E-3</v>
      </c>
      <c r="M168" s="24">
        <v>6.5906296749472142E-3</v>
      </c>
      <c r="N168" s="24">
        <v>6.2630516653070008E-3</v>
      </c>
      <c r="O168" s="24">
        <v>7.4946072022309719E-3</v>
      </c>
      <c r="P168" s="24">
        <v>6.8924999891779417E-3</v>
      </c>
      <c r="Q168" s="24">
        <v>5.410804961291934E-3</v>
      </c>
      <c r="R168" s="24">
        <v>5.2966101694915252E-3</v>
      </c>
      <c r="S168" s="24">
        <v>5.865230047356302E-3</v>
      </c>
      <c r="T168" s="26">
        <v>7.1447242310708377E-3</v>
      </c>
    </row>
    <row r="169" spans="1:20" x14ac:dyDescent="0.3">
      <c r="A169" s="52"/>
      <c r="B169" s="8" t="s">
        <v>73</v>
      </c>
      <c r="C169" s="24">
        <v>7.3181560361787034E-3</v>
      </c>
      <c r="D169" s="24">
        <v>3.2331488283068649E-3</v>
      </c>
      <c r="E169" s="24">
        <v>2.9055387558918886E-3</v>
      </c>
      <c r="F169" s="24">
        <v>1.6252815800337416E-3</v>
      </c>
      <c r="G169" s="24">
        <v>0</v>
      </c>
      <c r="H169" s="24">
        <v>1.0221465076660987E-2</v>
      </c>
      <c r="I169" s="24">
        <v>1.7730496453900709E-3</v>
      </c>
      <c r="J169" s="24">
        <v>3.5398230088495575E-3</v>
      </c>
      <c r="K169" s="24">
        <v>0</v>
      </c>
      <c r="L169" s="25">
        <v>6.1518487283637631E-3</v>
      </c>
      <c r="M169" s="24">
        <v>6.4170974973372973E-3</v>
      </c>
      <c r="N169" s="24">
        <v>4.6279203354477622E-3</v>
      </c>
      <c r="O169" s="24">
        <v>5.1930056798813089E-3</v>
      </c>
      <c r="P169" s="24">
        <v>4.5415480950033666E-3</v>
      </c>
      <c r="Q169" s="24">
        <v>5.3691833846666115E-3</v>
      </c>
      <c r="R169" s="24">
        <v>5.2118644067796613E-3</v>
      </c>
      <c r="S169" s="24">
        <v>4.9094147803797191E-3</v>
      </c>
      <c r="T169" s="26">
        <v>4.3129737736342247E-3</v>
      </c>
    </row>
    <row r="170" spans="1:20" x14ac:dyDescent="0.3">
      <c r="A170" s="52"/>
      <c r="B170" s="8" t="s">
        <v>74</v>
      </c>
      <c r="C170" s="24">
        <v>1.7479324144452628E-2</v>
      </c>
      <c r="D170" s="24">
        <v>2.7481765040608348E-2</v>
      </c>
      <c r="E170" s="24">
        <v>2.9055387558918889E-5</v>
      </c>
      <c r="F170" s="24">
        <v>0</v>
      </c>
      <c r="G170" s="24">
        <v>4.8764233060524546E-3</v>
      </c>
      <c r="H170" s="24">
        <v>1.7035775127768314E-3</v>
      </c>
      <c r="I170" s="24">
        <v>1.7730496453900709E-3</v>
      </c>
      <c r="J170" s="24">
        <v>1.7699115044247787E-3</v>
      </c>
      <c r="K170" s="24">
        <v>1.7241379310344827E-3</v>
      </c>
      <c r="L170" s="25">
        <v>5.47978032009247E-3</v>
      </c>
      <c r="M170" s="24">
        <v>4.2122141501517761E-3</v>
      </c>
      <c r="N170" s="24">
        <v>4.275257515610538E-3</v>
      </c>
      <c r="O170" s="24">
        <v>4.6898256035380736E-3</v>
      </c>
      <c r="P170" s="24">
        <v>3.0285602925008916E-3</v>
      </c>
      <c r="Q170" s="24">
        <v>3.7875634729043536E-3</v>
      </c>
      <c r="R170" s="24">
        <v>3.9406779661016952E-3</v>
      </c>
      <c r="S170" s="24">
        <v>4.3880609983924929E-3</v>
      </c>
      <c r="T170" s="26">
        <v>3.4416659405768057E-3</v>
      </c>
    </row>
    <row r="171" spans="1:20" x14ac:dyDescent="0.3">
      <c r="A171" s="11" t="s">
        <v>41</v>
      </c>
      <c r="B171" s="8" t="s">
        <v>41</v>
      </c>
      <c r="C171" s="24">
        <v>1</v>
      </c>
      <c r="D171" s="24">
        <v>1</v>
      </c>
      <c r="E171" s="24">
        <v>1</v>
      </c>
      <c r="F171" s="24">
        <v>1</v>
      </c>
      <c r="G171" s="24">
        <v>1</v>
      </c>
      <c r="H171" s="24">
        <v>1</v>
      </c>
      <c r="I171" s="24">
        <v>1</v>
      </c>
      <c r="J171" s="24">
        <v>1</v>
      </c>
      <c r="K171" s="24">
        <v>1</v>
      </c>
      <c r="L171" s="25">
        <v>1</v>
      </c>
      <c r="M171" s="24">
        <v>1</v>
      </c>
      <c r="N171" s="24">
        <v>1</v>
      </c>
      <c r="O171" s="24">
        <v>1</v>
      </c>
      <c r="P171" s="24">
        <v>1</v>
      </c>
      <c r="Q171" s="24">
        <v>1</v>
      </c>
      <c r="R171" s="24">
        <v>1</v>
      </c>
      <c r="S171" s="24">
        <v>1</v>
      </c>
      <c r="T171" s="26">
        <v>1</v>
      </c>
    </row>
    <row r="173" spans="1:20" x14ac:dyDescent="0.3">
      <c r="A173" s="10" t="s">
        <v>137</v>
      </c>
    </row>
    <row r="174" spans="1:20" x14ac:dyDescent="0.3">
      <c r="A174" s="2" t="s">
        <v>89</v>
      </c>
    </row>
    <row r="175" spans="1:20" x14ac:dyDescent="0.3">
      <c r="A175" s="3" t="s">
        <v>98</v>
      </c>
    </row>
    <row r="176" spans="1:20" x14ac:dyDescent="0.3">
      <c r="A176"/>
      <c r="B176"/>
      <c r="C176"/>
      <c r="D176"/>
    </row>
    <row r="177" spans="1:4" x14ac:dyDescent="0.3">
      <c r="A177"/>
      <c r="B177"/>
      <c r="C177"/>
      <c r="D177"/>
    </row>
  </sheetData>
  <mergeCells count="10">
    <mergeCell ref="A75:A98"/>
    <mergeCell ref="A99:A122"/>
    <mergeCell ref="A123:A146"/>
    <mergeCell ref="A147:A170"/>
    <mergeCell ref="A1:B2"/>
    <mergeCell ref="C1:K1"/>
    <mergeCell ref="L1:T1"/>
    <mergeCell ref="A3:A26"/>
    <mergeCell ref="A27:A50"/>
    <mergeCell ref="A51:A7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28F9-7189-4F41-8293-99EE9AC0A643}">
  <dimension ref="A1:K19"/>
  <sheetViews>
    <sheetView workbookViewId="0"/>
  </sheetViews>
  <sheetFormatPr defaultRowHeight="14.4" x14ac:dyDescent="0.3"/>
  <cols>
    <col min="1" max="1" width="10.109375" customWidth="1"/>
    <col min="2" max="2" width="12" customWidth="1"/>
    <col min="3" max="11" width="10.44140625" customWidth="1"/>
  </cols>
  <sheetData>
    <row r="1" spans="1:11" x14ac:dyDescent="0.3">
      <c r="B1" t="s">
        <v>169</v>
      </c>
      <c r="C1" t="s">
        <v>32</v>
      </c>
      <c r="D1" t="s">
        <v>33</v>
      </c>
      <c r="E1" t="s">
        <v>34</v>
      </c>
      <c r="F1" t="s">
        <v>35</v>
      </c>
      <c r="G1" t="s">
        <v>36</v>
      </c>
      <c r="H1" t="s">
        <v>37</v>
      </c>
      <c r="I1" t="s">
        <v>38</v>
      </c>
      <c r="J1" t="s">
        <v>39</v>
      </c>
      <c r="K1" t="s">
        <v>40</v>
      </c>
    </row>
    <row r="2" spans="1:11" ht="14.4" customHeight="1" x14ac:dyDescent="0.3">
      <c r="A2" s="57" t="s">
        <v>135</v>
      </c>
      <c r="B2" t="s">
        <v>82</v>
      </c>
      <c r="C2" s="21">
        <v>0.15329545852903553</v>
      </c>
      <c r="D2" s="21">
        <v>0.1614517814606074</v>
      </c>
      <c r="E2" s="21">
        <v>0.14752013737486017</v>
      </c>
      <c r="F2" s="21">
        <v>0.16336583400928117</v>
      </c>
      <c r="G2" s="21">
        <v>0.17025446282406512</v>
      </c>
      <c r="H2" s="21">
        <v>0.19563953488372093</v>
      </c>
      <c r="I2" s="21">
        <v>0.20213056541928434</v>
      </c>
      <c r="J2" s="27">
        <v>0.26941479573058519</v>
      </c>
      <c r="K2" s="27">
        <v>0.24378109452736318</v>
      </c>
    </row>
    <row r="3" spans="1:11" x14ac:dyDescent="0.3">
      <c r="A3" s="57"/>
      <c r="B3" t="s">
        <v>83</v>
      </c>
      <c r="C3" s="21">
        <v>0.57392791390741293</v>
      </c>
      <c r="D3" s="21">
        <v>0.58369045694477484</v>
      </c>
      <c r="E3" s="21">
        <v>0.60000802962775202</v>
      </c>
      <c r="F3" s="21">
        <v>0.5623726045236086</v>
      </c>
      <c r="G3" s="21">
        <v>0.56799931467807607</v>
      </c>
      <c r="H3" s="21">
        <v>0.54040697674418603</v>
      </c>
      <c r="I3" s="21">
        <v>0.56405353728489482</v>
      </c>
      <c r="J3" s="27">
        <v>0.51674641148325362</v>
      </c>
      <c r="K3" s="27">
        <v>0.53016169154228854</v>
      </c>
    </row>
    <row r="4" spans="1:11" x14ac:dyDescent="0.3">
      <c r="A4" s="57"/>
      <c r="B4" t="s">
        <v>84</v>
      </c>
      <c r="C4" s="21">
        <v>0.2725421425296175</v>
      </c>
      <c r="D4" s="21">
        <v>0.25436125087336231</v>
      </c>
      <c r="E4" s="21">
        <v>0.25037258391190609</v>
      </c>
      <c r="F4" s="21">
        <v>0.2604667074994344</v>
      </c>
      <c r="G4" s="21">
        <v>0.24977304412786155</v>
      </c>
      <c r="H4" s="21">
        <v>0.2491279069767442</v>
      </c>
      <c r="I4" s="21">
        <v>0.23354274788309204</v>
      </c>
      <c r="J4" s="27">
        <v>0.21383879278616122</v>
      </c>
      <c r="K4" s="27">
        <v>0.22543532338308458</v>
      </c>
    </row>
    <row r="5" spans="1:11" x14ac:dyDescent="0.3">
      <c r="A5" s="57"/>
      <c r="B5" t="s">
        <v>49</v>
      </c>
      <c r="C5" s="21">
        <v>2.344850339340879E-4</v>
      </c>
      <c r="D5" s="21">
        <v>4.9651072125530616E-4</v>
      </c>
      <c r="E5" s="21">
        <v>2.0992490854818166E-3</v>
      </c>
      <c r="F5" s="21">
        <v>1.3794853967675899E-2</v>
      </c>
      <c r="G5" s="21">
        <v>1.1973178369997152E-2</v>
      </c>
      <c r="H5" s="21">
        <v>1.4825581395348838E-2</v>
      </c>
      <c r="I5" s="21">
        <v>2.7314941272876261E-4</v>
      </c>
      <c r="J5" s="27">
        <v>0</v>
      </c>
      <c r="K5" s="27">
        <v>6.2189054726368158E-4</v>
      </c>
    </row>
    <row r="6" spans="1:11" x14ac:dyDescent="0.3">
      <c r="A6" s="57"/>
      <c r="B6" t="s">
        <v>41</v>
      </c>
      <c r="C6" s="21">
        <v>1</v>
      </c>
      <c r="D6" s="21">
        <v>1</v>
      </c>
      <c r="E6" s="21">
        <v>1</v>
      </c>
      <c r="F6" s="21">
        <v>1</v>
      </c>
      <c r="G6" s="21">
        <v>1</v>
      </c>
      <c r="H6" s="21">
        <v>1</v>
      </c>
      <c r="I6" s="21">
        <v>1</v>
      </c>
      <c r="J6" s="27">
        <v>1</v>
      </c>
      <c r="K6" s="27">
        <v>1</v>
      </c>
    </row>
    <row r="7" spans="1:11" x14ac:dyDescent="0.3">
      <c r="A7" s="57" t="s">
        <v>138</v>
      </c>
      <c r="B7" t="s">
        <v>82</v>
      </c>
      <c r="C7" s="1">
        <v>7.021155237228667E-2</v>
      </c>
      <c r="D7" s="1">
        <v>8.0457348827955841E-2</v>
      </c>
      <c r="E7" s="1">
        <v>6.6633784342654101E-2</v>
      </c>
      <c r="F7" s="1">
        <v>0.16093213149178096</v>
      </c>
      <c r="G7" s="1">
        <v>6.830324851065904E-2</v>
      </c>
      <c r="H7" s="1">
        <v>7.4957410562180582E-2</v>
      </c>
      <c r="I7" s="1">
        <v>8.3333333333333329E-2</v>
      </c>
      <c r="J7" s="1">
        <v>0.12920353982300886</v>
      </c>
      <c r="K7" s="1">
        <v>7.2413793103448282E-2</v>
      </c>
    </row>
    <row r="8" spans="1:11" x14ac:dyDescent="0.3">
      <c r="A8" s="57"/>
      <c r="B8" t="s">
        <v>83</v>
      </c>
      <c r="C8" s="1">
        <v>0.45182065823866852</v>
      </c>
      <c r="D8" s="1">
        <v>0.45379583143161412</v>
      </c>
      <c r="E8" s="1">
        <v>0.4317297043994956</v>
      </c>
      <c r="F8" s="1">
        <v>0.37390252861308221</v>
      </c>
      <c r="G8" s="1">
        <v>0.46020919855982961</v>
      </c>
      <c r="H8" s="1">
        <v>0.44293015332197616</v>
      </c>
      <c r="I8" s="1">
        <v>0.4432624113475177</v>
      </c>
      <c r="J8" s="1">
        <v>0.42654867256637169</v>
      </c>
      <c r="K8" s="1">
        <v>0.45517241379310347</v>
      </c>
    </row>
    <row r="9" spans="1:11" x14ac:dyDescent="0.3">
      <c r="A9" s="57"/>
      <c r="B9" t="s">
        <v>84</v>
      </c>
      <c r="C9" s="1">
        <v>0.47796778938904483</v>
      </c>
      <c r="D9" s="1">
        <v>0.46574681974042992</v>
      </c>
      <c r="E9" s="1">
        <v>0.4712167401448995</v>
      </c>
      <c r="F9" s="1">
        <v>0.42453330039429332</v>
      </c>
      <c r="G9" s="1">
        <v>0.45685828301135395</v>
      </c>
      <c r="H9" s="1">
        <v>0.44633730834752983</v>
      </c>
      <c r="I9" s="1">
        <v>0.47163120567375888</v>
      </c>
      <c r="J9" s="1">
        <v>0.44424778761061945</v>
      </c>
      <c r="K9" s="1">
        <v>0.47241379310344828</v>
      </c>
    </row>
    <row r="10" spans="1:11" x14ac:dyDescent="0.3">
      <c r="A10" s="57"/>
      <c r="B10" t="s">
        <v>49</v>
      </c>
      <c r="C10" s="1">
        <v>0</v>
      </c>
      <c r="D10" s="1">
        <v>0</v>
      </c>
      <c r="E10" s="1">
        <v>3.0419771112950782E-2</v>
      </c>
      <c r="F10" s="1">
        <v>4.0632039500843521E-2</v>
      </c>
      <c r="G10" s="1">
        <v>1.4629269918157361E-2</v>
      </c>
      <c r="H10" s="1">
        <v>3.5775127768313458E-2</v>
      </c>
      <c r="I10" s="1">
        <v>1.7730496453900709E-3</v>
      </c>
      <c r="J10" s="1">
        <v>0</v>
      </c>
      <c r="K10" s="1">
        <v>0</v>
      </c>
    </row>
    <row r="11" spans="1:11" x14ac:dyDescent="0.3">
      <c r="A11" s="57"/>
      <c r="B11" t="s">
        <v>41</v>
      </c>
      <c r="C11" s="1">
        <v>1</v>
      </c>
      <c r="D11" s="1">
        <v>1</v>
      </c>
      <c r="E11" s="1">
        <v>1</v>
      </c>
      <c r="F11" s="1">
        <v>1</v>
      </c>
      <c r="G11" s="1">
        <v>1</v>
      </c>
      <c r="H11" s="1">
        <v>1</v>
      </c>
      <c r="I11" s="1">
        <v>1</v>
      </c>
      <c r="J11" s="1">
        <v>1</v>
      </c>
      <c r="K11" s="1">
        <v>1</v>
      </c>
    </row>
    <row r="12" spans="1:11" ht="14.4" customHeight="1" x14ac:dyDescent="0.3">
      <c r="A12" s="57" t="s">
        <v>88</v>
      </c>
      <c r="B12" t="s">
        <v>82</v>
      </c>
      <c r="C12" s="21">
        <v>7.4459077413589869E-2</v>
      </c>
      <c r="D12" s="21">
        <v>7.0776047539051798E-2</v>
      </c>
      <c r="E12" s="21">
        <v>6.8292993403905738E-2</v>
      </c>
      <c r="F12" s="21">
        <v>7.6928766963377082E-2</v>
      </c>
      <c r="G12" s="21">
        <v>7.2320244344688756E-2</v>
      </c>
      <c r="H12" s="21">
        <v>7.907053124230233E-2</v>
      </c>
      <c r="I12" s="21">
        <v>7.9720575783234549E-2</v>
      </c>
      <c r="J12" s="27">
        <v>8.5086996138326029E-2</v>
      </c>
      <c r="K12" s="27">
        <v>8.7185056472632499E-2</v>
      </c>
    </row>
    <row r="13" spans="1:11" x14ac:dyDescent="0.3">
      <c r="A13" s="57"/>
      <c r="B13" t="s">
        <v>83</v>
      </c>
      <c r="C13" s="21">
        <v>0.53507641217996793</v>
      </c>
      <c r="D13" s="21">
        <v>0.53167067257148903</v>
      </c>
      <c r="E13" s="21">
        <v>0.530957592506623</v>
      </c>
      <c r="F13" s="21">
        <v>0.52007643400652837</v>
      </c>
      <c r="G13" s="21">
        <v>0.52304392874870564</v>
      </c>
      <c r="H13" s="21">
        <v>0.52910748008867725</v>
      </c>
      <c r="I13" s="21">
        <v>0.53704487722269267</v>
      </c>
      <c r="J13" s="27">
        <v>0.53030763222979127</v>
      </c>
      <c r="K13" s="27">
        <v>0.52919200695047786</v>
      </c>
    </row>
    <row r="14" spans="1:11" x14ac:dyDescent="0.3">
      <c r="A14" s="57"/>
      <c r="B14" t="s">
        <v>84</v>
      </c>
      <c r="C14" s="21">
        <v>0.37850967565057525</v>
      </c>
      <c r="D14" s="21">
        <v>0.37509995731849649</v>
      </c>
      <c r="E14" s="21">
        <v>0.37200768591629407</v>
      </c>
      <c r="F14" s="21">
        <v>0.37686570213836729</v>
      </c>
      <c r="G14" s="21">
        <v>0.37766923205558484</v>
      </c>
      <c r="H14" s="21">
        <v>0.36501354791033747</v>
      </c>
      <c r="I14" s="21">
        <v>0.38209144792548688</v>
      </c>
      <c r="J14" s="21">
        <v>0.38421486527530696</v>
      </c>
      <c r="K14" s="21">
        <v>0.38314509122502172</v>
      </c>
    </row>
    <row r="15" spans="1:11" x14ac:dyDescent="0.3">
      <c r="A15" s="57"/>
      <c r="B15" t="s">
        <v>49</v>
      </c>
      <c r="C15" s="21">
        <v>1.1954834755866926E-2</v>
      </c>
      <c r="D15" s="21">
        <v>2.2453322570962664E-2</v>
      </c>
      <c r="E15" s="21">
        <v>2.8741728173177078E-2</v>
      </c>
      <c r="F15" s="21">
        <v>2.6129096891727217E-2</v>
      </c>
      <c r="G15" s="21">
        <v>2.6966594851020747E-2</v>
      </c>
      <c r="H15" s="21">
        <v>2.680844075868298E-2</v>
      </c>
      <c r="I15" s="21">
        <v>1.1430990685859441E-3</v>
      </c>
      <c r="J15" s="21">
        <v>3.9050635657569317E-4</v>
      </c>
      <c r="K15" s="21">
        <v>4.7784535186794094E-4</v>
      </c>
    </row>
    <row r="16" spans="1:11" x14ac:dyDescent="0.3">
      <c r="A16" s="57"/>
      <c r="B16" t="s">
        <v>41</v>
      </c>
      <c r="C16" s="21">
        <v>1</v>
      </c>
      <c r="D16" s="21">
        <v>1</v>
      </c>
      <c r="E16" s="21">
        <v>1</v>
      </c>
      <c r="F16" s="21">
        <v>1</v>
      </c>
      <c r="G16" s="21">
        <v>1</v>
      </c>
      <c r="H16" s="21">
        <v>1</v>
      </c>
      <c r="I16" s="21">
        <v>1</v>
      </c>
      <c r="J16" s="21">
        <v>1</v>
      </c>
      <c r="K16" s="21">
        <v>1</v>
      </c>
    </row>
    <row r="17" spans="1:1" x14ac:dyDescent="0.3">
      <c r="A17" s="7"/>
    </row>
    <row r="18" spans="1:1" x14ac:dyDescent="0.3">
      <c r="A18" t="s">
        <v>173</v>
      </c>
    </row>
    <row r="19" spans="1:1" x14ac:dyDescent="0.3">
      <c r="A19" t="s">
        <v>89</v>
      </c>
    </row>
  </sheetData>
  <mergeCells count="3">
    <mergeCell ref="A2:A6"/>
    <mergeCell ref="A12:A16"/>
    <mergeCell ref="A7:A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8B9E-9A42-4766-8AFD-C89E5E5FA75A}">
  <dimension ref="A1:M14"/>
  <sheetViews>
    <sheetView workbookViewId="0"/>
  </sheetViews>
  <sheetFormatPr defaultRowHeight="14.4" x14ac:dyDescent="0.3"/>
  <cols>
    <col min="2" max="2" width="17.44140625" customWidth="1"/>
  </cols>
  <sheetData>
    <row r="1" spans="1:13" x14ac:dyDescent="0.3">
      <c r="B1" t="s">
        <v>94</v>
      </c>
      <c r="C1" t="s">
        <v>32</v>
      </c>
      <c r="D1" t="s">
        <v>33</v>
      </c>
      <c r="E1" t="s">
        <v>34</v>
      </c>
      <c r="F1" t="s">
        <v>35</v>
      </c>
      <c r="G1" t="s">
        <v>36</v>
      </c>
      <c r="H1" t="s">
        <v>37</v>
      </c>
      <c r="I1" t="s">
        <v>38</v>
      </c>
      <c r="J1" t="s">
        <v>39</v>
      </c>
      <c r="K1" t="s">
        <v>40</v>
      </c>
    </row>
    <row r="2" spans="1:13" ht="14.4" customHeight="1" x14ac:dyDescent="0.3">
      <c r="A2" s="57" t="s">
        <v>135</v>
      </c>
      <c r="B2" t="s">
        <v>91</v>
      </c>
      <c r="C2" s="28">
        <v>0.14183758183088027</v>
      </c>
      <c r="D2" s="28">
        <v>0.1455682048833617</v>
      </c>
      <c r="E2" s="28">
        <v>0.10682028971474222</v>
      </c>
      <c r="F2" s="28">
        <v>0.10100316178052939</v>
      </c>
      <c r="G2" s="28">
        <v>7.9850409390050642E-2</v>
      </c>
      <c r="H2" s="28">
        <v>8.1104651162790697E-2</v>
      </c>
      <c r="I2" s="28">
        <v>9.5329145042338165E-2</v>
      </c>
      <c r="J2" s="29">
        <v>0.11998527788001473</v>
      </c>
      <c r="K2" s="29">
        <v>8.5509950248756225E-2</v>
      </c>
      <c r="L2" s="5"/>
      <c r="M2" s="5"/>
    </row>
    <row r="3" spans="1:13" x14ac:dyDescent="0.3">
      <c r="A3" s="57"/>
      <c r="B3" t="s">
        <v>92</v>
      </c>
      <c r="C3" s="28">
        <v>8.7743361757999967E-3</v>
      </c>
      <c r="D3" s="28">
        <v>5.7766043353727342E-3</v>
      </c>
      <c r="E3" s="28">
        <v>7.3527511249679035E-3</v>
      </c>
      <c r="F3" s="28">
        <v>7.173324063191466E-3</v>
      </c>
      <c r="G3" s="28">
        <v>5.137206209917468E-3</v>
      </c>
      <c r="H3" s="28">
        <v>8.1395348837209301E-3</v>
      </c>
      <c r="I3" s="28">
        <v>7.9213329691341164E-3</v>
      </c>
      <c r="J3" s="29">
        <v>1.2513801987486198E-2</v>
      </c>
      <c r="K3" s="29">
        <v>1.181592039800995E-2</v>
      </c>
      <c r="L3" s="5"/>
      <c r="M3" s="5"/>
    </row>
    <row r="4" spans="1:13" x14ac:dyDescent="0.3">
      <c r="A4" s="57"/>
      <c r="B4" t="s">
        <v>93</v>
      </c>
      <c r="C4" s="28">
        <v>0.75232302564480746</v>
      </c>
      <c r="D4" s="28">
        <v>0.72773099764097826</v>
      </c>
      <c r="E4" s="28">
        <v>0.80288549658983543</v>
      </c>
      <c r="F4" s="28">
        <v>0.81428650256308388</v>
      </c>
      <c r="G4" s="28">
        <v>0.80439133421260167</v>
      </c>
      <c r="H4" s="28">
        <v>0.81424418604651161</v>
      </c>
      <c r="I4" s="28">
        <v>0.81289265228079755</v>
      </c>
      <c r="J4" s="29">
        <v>0.8089804931910195</v>
      </c>
      <c r="K4" s="29">
        <v>0.82462686567164178</v>
      </c>
      <c r="L4" s="5"/>
      <c r="M4" s="5"/>
    </row>
    <row r="5" spans="1:13" x14ac:dyDescent="0.3">
      <c r="A5" s="57"/>
      <c r="B5" t="s">
        <v>50</v>
      </c>
      <c r="C5" s="28">
        <v>9.7065056348512299E-2</v>
      </c>
      <c r="D5" s="28">
        <v>0.12092419314028732</v>
      </c>
      <c r="E5" s="28">
        <v>8.2941462570454413E-2</v>
      </c>
      <c r="F5" s="28">
        <v>7.753701159319526E-2</v>
      </c>
      <c r="G5" s="28">
        <v>0.11062105018743013</v>
      </c>
      <c r="H5" s="28">
        <v>9.6511627906976746E-2</v>
      </c>
      <c r="I5" s="28">
        <v>8.3856869707730125E-2</v>
      </c>
      <c r="J5" s="29">
        <v>5.8520426941479575E-2</v>
      </c>
      <c r="K5" s="29">
        <v>7.8047263681592038E-2</v>
      </c>
      <c r="L5" s="5"/>
      <c r="M5" s="5"/>
    </row>
    <row r="6" spans="1:13" x14ac:dyDescent="0.3">
      <c r="A6" s="57"/>
      <c r="B6" t="s">
        <v>41</v>
      </c>
      <c r="C6" s="21">
        <v>1</v>
      </c>
      <c r="D6" s="21">
        <v>1</v>
      </c>
      <c r="E6" s="21">
        <v>1</v>
      </c>
      <c r="F6" s="21">
        <v>1</v>
      </c>
      <c r="G6" s="21">
        <v>1</v>
      </c>
      <c r="H6" s="21">
        <v>1</v>
      </c>
      <c r="I6" s="21">
        <v>1</v>
      </c>
      <c r="J6" s="27">
        <v>1</v>
      </c>
      <c r="K6" s="27">
        <v>1</v>
      </c>
      <c r="L6" s="5"/>
      <c r="M6" s="5"/>
    </row>
    <row r="7" spans="1:13" ht="14.4" customHeight="1" x14ac:dyDescent="0.3">
      <c r="A7" s="57" t="s">
        <v>88</v>
      </c>
      <c r="B7" t="s">
        <v>91</v>
      </c>
      <c r="C7" s="21">
        <v>0.14468656545759848</v>
      </c>
      <c r="D7" s="21">
        <v>0.14566495894237652</v>
      </c>
      <c r="E7" s="21">
        <v>0.10915221526586259</v>
      </c>
      <c r="F7" s="21">
        <v>0.11455276769053375</v>
      </c>
      <c r="G7" s="21">
        <v>9.5662814668783749E-2</v>
      </c>
      <c r="H7" s="21">
        <v>9.586172920601034E-2</v>
      </c>
      <c r="I7" s="21">
        <v>9.9745977984758677E-2</v>
      </c>
      <c r="J7" s="27">
        <v>0.1117715971709984</v>
      </c>
      <c r="K7" s="27">
        <v>0.10590790616854909</v>
      </c>
      <c r="L7" s="5"/>
      <c r="M7" s="5"/>
    </row>
    <row r="8" spans="1:13" x14ac:dyDescent="0.3">
      <c r="A8" s="57"/>
      <c r="B8" t="s">
        <v>92</v>
      </c>
      <c r="C8" s="21">
        <v>8.2050725059545967E-3</v>
      </c>
      <c r="D8" s="21">
        <v>8.0324550976714672E-3</v>
      </c>
      <c r="E8" s="21">
        <v>8.0393828235764079E-3</v>
      </c>
      <c r="F8" s="21">
        <v>6.7468382760806156E-3</v>
      </c>
      <c r="G8" s="21">
        <v>9.3761110516686168E-3</v>
      </c>
      <c r="H8" s="21">
        <v>9.0729944987273173E-3</v>
      </c>
      <c r="I8" s="21">
        <v>9.6951735817104156E-3</v>
      </c>
      <c r="J8" s="27">
        <v>1.0630450817893869E-2</v>
      </c>
      <c r="K8" s="27">
        <v>1.1251086012163337E-2</v>
      </c>
      <c r="L8" s="5"/>
      <c r="M8" s="5"/>
    </row>
    <row r="9" spans="1:13" x14ac:dyDescent="0.3">
      <c r="A9" s="57"/>
      <c r="B9" t="s">
        <v>93</v>
      </c>
      <c r="C9" s="21">
        <v>0.74874989154111249</v>
      </c>
      <c r="D9" s="21">
        <v>0.71882218656178187</v>
      </c>
      <c r="E9" s="21">
        <v>0.78430601802057187</v>
      </c>
      <c r="F9" s="21">
        <v>0.79518915856300032</v>
      </c>
      <c r="G9" s="21">
        <v>0.79015983568851955</v>
      </c>
      <c r="H9" s="21">
        <v>0.80055833812299859</v>
      </c>
      <c r="I9" s="21">
        <v>0.82070279424216763</v>
      </c>
      <c r="J9" s="21">
        <v>0.81155898815464056</v>
      </c>
      <c r="K9" s="21">
        <v>0.81472632493483932</v>
      </c>
    </row>
    <row r="10" spans="1:13" x14ac:dyDescent="0.3">
      <c r="A10" s="57"/>
      <c r="B10" t="s">
        <v>50</v>
      </c>
      <c r="C10" s="21">
        <v>9.8358470495334416E-2</v>
      </c>
      <c r="D10" s="21">
        <v>0.12748039939817021</v>
      </c>
      <c r="E10" s="21">
        <v>9.8502383889989067E-2</v>
      </c>
      <c r="F10" s="21">
        <v>8.3511235470385248E-2</v>
      </c>
      <c r="G10" s="21">
        <v>0.10480123859102815</v>
      </c>
      <c r="H10" s="21">
        <v>9.450693817226373E-2</v>
      </c>
      <c r="I10" s="21">
        <v>6.9856054191363245E-2</v>
      </c>
      <c r="J10" s="21">
        <v>6.6038963856467223E-2</v>
      </c>
      <c r="K10" s="21">
        <v>6.8114682884448302E-2</v>
      </c>
    </row>
    <row r="11" spans="1:13" x14ac:dyDescent="0.3">
      <c r="A11" s="57"/>
      <c r="B11" t="s">
        <v>41</v>
      </c>
      <c r="C11" s="21">
        <v>1</v>
      </c>
      <c r="D11" s="21">
        <v>1</v>
      </c>
      <c r="E11" s="21">
        <v>1</v>
      </c>
      <c r="F11" s="21">
        <v>1</v>
      </c>
      <c r="G11" s="21">
        <v>1</v>
      </c>
      <c r="H11" s="21">
        <v>1</v>
      </c>
      <c r="I11" s="21">
        <v>1</v>
      </c>
      <c r="J11" s="21">
        <v>1</v>
      </c>
      <c r="K11" s="21">
        <v>1</v>
      </c>
    </row>
    <row r="13" spans="1:13" x14ac:dyDescent="0.3">
      <c r="A13" t="s">
        <v>139</v>
      </c>
    </row>
    <row r="14" spans="1:13" x14ac:dyDescent="0.3">
      <c r="A14" t="s">
        <v>89</v>
      </c>
    </row>
  </sheetData>
  <mergeCells count="2">
    <mergeCell ref="A2:A6"/>
    <mergeCell ref="A7:A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0C43B-2C9B-4004-8576-68086B56AB10}">
  <dimension ref="A1:M14"/>
  <sheetViews>
    <sheetView workbookViewId="0">
      <selection activeCell="O18" sqref="O18"/>
    </sheetView>
  </sheetViews>
  <sheetFormatPr defaultRowHeight="14.4" x14ac:dyDescent="0.3"/>
  <cols>
    <col min="1" max="1" width="12.109375" customWidth="1"/>
    <col min="2" max="2" width="17.44140625" customWidth="1"/>
  </cols>
  <sheetData>
    <row r="1" spans="1:13" x14ac:dyDescent="0.3">
      <c r="B1" t="s">
        <v>94</v>
      </c>
      <c r="C1" t="s">
        <v>32</v>
      </c>
      <c r="D1" t="s">
        <v>33</v>
      </c>
      <c r="E1" t="s">
        <v>34</v>
      </c>
      <c r="F1" t="s">
        <v>35</v>
      </c>
      <c r="G1" t="s">
        <v>36</v>
      </c>
      <c r="H1" t="s">
        <v>37</v>
      </c>
      <c r="I1" t="s">
        <v>38</v>
      </c>
      <c r="J1" t="s">
        <v>39</v>
      </c>
      <c r="K1" t="s">
        <v>40</v>
      </c>
    </row>
    <row r="2" spans="1:13" ht="14.4" customHeight="1" x14ac:dyDescent="0.3">
      <c r="A2" s="57" t="s">
        <v>138</v>
      </c>
      <c r="B2" t="s">
        <v>91</v>
      </c>
      <c r="C2" s="28">
        <v>0.17904145079711692</v>
      </c>
      <c r="D2" s="28">
        <v>0.16063148778803732</v>
      </c>
      <c r="E2" s="28">
        <v>0.15422316958080831</v>
      </c>
      <c r="F2" s="28">
        <v>0.12886532591771524</v>
      </c>
      <c r="G2" s="28">
        <v>0.15442007135832769</v>
      </c>
      <c r="H2" s="28">
        <v>0.141396933560477</v>
      </c>
      <c r="I2" s="28">
        <v>0.16134751773049646</v>
      </c>
      <c r="J2" s="29">
        <v>0.15398230088495576</v>
      </c>
      <c r="K2" s="29">
        <v>0.12241379310344827</v>
      </c>
      <c r="L2" s="5"/>
      <c r="M2" s="5"/>
    </row>
    <row r="3" spans="1:13" x14ac:dyDescent="0.3">
      <c r="A3" s="57"/>
      <c r="B3" t="s">
        <v>92</v>
      </c>
      <c r="C3" s="28">
        <v>9.1098893130191535E-3</v>
      </c>
      <c r="D3" s="28">
        <v>9.0861215461854432E-3</v>
      </c>
      <c r="E3" s="28">
        <v>4.4333194995802797E-3</v>
      </c>
      <c r="F3" s="28">
        <v>3.2798182285080886E-3</v>
      </c>
      <c r="G3" s="28">
        <v>1.7880218788858999E-2</v>
      </c>
      <c r="H3" s="28">
        <v>6.8143100511073255E-3</v>
      </c>
      <c r="I3" s="28">
        <v>5.3191489361702126E-3</v>
      </c>
      <c r="J3" s="29">
        <v>8.8495575221238937E-3</v>
      </c>
      <c r="K3" s="29">
        <v>1.2068965517241379E-2</v>
      </c>
      <c r="L3" s="5"/>
      <c r="M3" s="5"/>
    </row>
    <row r="4" spans="1:13" x14ac:dyDescent="0.3">
      <c r="A4" s="57"/>
      <c r="B4" t="s">
        <v>93</v>
      </c>
      <c r="C4" s="28">
        <v>0.72061946991090875</v>
      </c>
      <c r="D4" s="28">
        <v>0.71173448489742419</v>
      </c>
      <c r="E4" s="28">
        <v>0.7209956535941322</v>
      </c>
      <c r="F4" s="28">
        <v>0.74093661726894178</v>
      </c>
      <c r="G4" s="28">
        <v>0.71550865158768218</v>
      </c>
      <c r="H4" s="28">
        <v>0.73764906303236799</v>
      </c>
      <c r="I4" s="28">
        <v>0.76241134751773054</v>
      </c>
      <c r="J4" s="29">
        <v>0.75221238938053092</v>
      </c>
      <c r="K4" s="29">
        <v>0.7931034482758621</v>
      </c>
      <c r="L4" s="5"/>
      <c r="M4" s="5"/>
    </row>
    <row r="5" spans="1:13" x14ac:dyDescent="0.3">
      <c r="A5" s="57"/>
      <c r="B5" t="s">
        <v>50</v>
      </c>
      <c r="C5" s="28">
        <v>9.1229189978955197E-2</v>
      </c>
      <c r="D5" s="28">
        <v>0.11854790576835304</v>
      </c>
      <c r="E5" s="28">
        <v>0.12034785732547924</v>
      </c>
      <c r="F5" s="28">
        <v>0.12691823858483484</v>
      </c>
      <c r="G5" s="28">
        <v>0.11219105826513112</v>
      </c>
      <c r="H5" s="28">
        <v>0.11413969335604771</v>
      </c>
      <c r="I5" s="28">
        <v>7.0921985815602842E-2</v>
      </c>
      <c r="J5" s="29">
        <v>8.4955752212389379E-2</v>
      </c>
      <c r="K5" s="29">
        <v>7.2413793103448282E-2</v>
      </c>
      <c r="L5" s="5"/>
      <c r="M5" s="5"/>
    </row>
    <row r="6" spans="1:13" x14ac:dyDescent="0.3">
      <c r="A6" s="57"/>
      <c r="B6" t="s">
        <v>41</v>
      </c>
      <c r="C6" s="21">
        <v>1</v>
      </c>
      <c r="D6" s="21">
        <v>1</v>
      </c>
      <c r="E6" s="21">
        <v>1</v>
      </c>
      <c r="F6" s="21">
        <v>1</v>
      </c>
      <c r="G6" s="21">
        <v>1</v>
      </c>
      <c r="H6" s="21">
        <v>1</v>
      </c>
      <c r="I6" s="21">
        <v>1</v>
      </c>
      <c r="J6" s="27">
        <v>1</v>
      </c>
      <c r="K6" s="27">
        <v>1</v>
      </c>
      <c r="L6" s="5"/>
      <c r="M6" s="5"/>
    </row>
    <row r="7" spans="1:13" ht="14.4" customHeight="1" x14ac:dyDescent="0.3">
      <c r="A7" s="57" t="s">
        <v>88</v>
      </c>
      <c r="B7" t="s">
        <v>91</v>
      </c>
      <c r="C7" s="21">
        <v>0.14468656545759848</v>
      </c>
      <c r="D7" s="21">
        <v>0.14566495894237652</v>
      </c>
      <c r="E7" s="21">
        <v>0.10915221526586259</v>
      </c>
      <c r="F7" s="21">
        <v>0.11455276769053375</v>
      </c>
      <c r="G7" s="21">
        <v>9.5662814668783749E-2</v>
      </c>
      <c r="H7" s="21">
        <v>9.586172920601034E-2</v>
      </c>
      <c r="I7" s="21">
        <v>9.9745977984758677E-2</v>
      </c>
      <c r="J7" s="27">
        <v>0.1117715971709984</v>
      </c>
      <c r="K7" s="27">
        <v>0.10590790616854909</v>
      </c>
      <c r="L7" s="5"/>
      <c r="M7" s="5"/>
    </row>
    <row r="8" spans="1:13" x14ac:dyDescent="0.3">
      <c r="A8" s="57"/>
      <c r="B8" t="s">
        <v>92</v>
      </c>
      <c r="C8" s="21">
        <v>8.2050725059545967E-3</v>
      </c>
      <c r="D8" s="21">
        <v>8.0324550976714672E-3</v>
      </c>
      <c r="E8" s="21">
        <v>8.0393828235764079E-3</v>
      </c>
      <c r="F8" s="21">
        <v>6.7468382760806156E-3</v>
      </c>
      <c r="G8" s="21">
        <v>9.3761110516686168E-3</v>
      </c>
      <c r="H8" s="21">
        <v>9.0729944987273173E-3</v>
      </c>
      <c r="I8" s="21">
        <v>9.6951735817104156E-3</v>
      </c>
      <c r="J8" s="27">
        <v>1.0630450817893869E-2</v>
      </c>
      <c r="K8" s="27">
        <v>1.1251086012163337E-2</v>
      </c>
      <c r="L8" s="5"/>
      <c r="M8" s="5"/>
    </row>
    <row r="9" spans="1:13" x14ac:dyDescent="0.3">
      <c r="A9" s="57"/>
      <c r="B9" t="s">
        <v>93</v>
      </c>
      <c r="C9" s="21">
        <v>0.74874989154111249</v>
      </c>
      <c r="D9" s="21">
        <v>0.71882218656178187</v>
      </c>
      <c r="E9" s="21">
        <v>0.78430601802057187</v>
      </c>
      <c r="F9" s="21">
        <v>0.79518915856300032</v>
      </c>
      <c r="G9" s="21">
        <v>0.79015983568851955</v>
      </c>
      <c r="H9" s="21">
        <v>0.80055833812299859</v>
      </c>
      <c r="I9" s="21">
        <v>0.82070279424216763</v>
      </c>
      <c r="J9" s="21">
        <v>0.81155898815464056</v>
      </c>
      <c r="K9" s="21">
        <v>0.81472632493483932</v>
      </c>
    </row>
    <row r="10" spans="1:13" x14ac:dyDescent="0.3">
      <c r="A10" s="57"/>
      <c r="B10" t="s">
        <v>50</v>
      </c>
      <c r="C10" s="21">
        <v>9.8358470495334416E-2</v>
      </c>
      <c r="D10" s="21">
        <v>0.12748039939817021</v>
      </c>
      <c r="E10" s="21">
        <v>9.8502383889989067E-2</v>
      </c>
      <c r="F10" s="21">
        <v>8.3511235470385248E-2</v>
      </c>
      <c r="G10" s="21">
        <v>0.10480123859102815</v>
      </c>
      <c r="H10" s="21">
        <v>9.450693817226373E-2</v>
      </c>
      <c r="I10" s="21">
        <v>6.9856054191363245E-2</v>
      </c>
      <c r="J10" s="21">
        <v>6.6038963856467223E-2</v>
      </c>
      <c r="K10" s="21">
        <v>6.8114682884448302E-2</v>
      </c>
    </row>
    <row r="11" spans="1:13" x14ac:dyDescent="0.3">
      <c r="A11" s="57"/>
      <c r="B11" t="s">
        <v>41</v>
      </c>
      <c r="C11" s="21">
        <v>1</v>
      </c>
      <c r="D11" s="21">
        <v>1</v>
      </c>
      <c r="E11" s="21">
        <v>1</v>
      </c>
      <c r="F11" s="21">
        <v>1</v>
      </c>
      <c r="G11" s="21">
        <v>1</v>
      </c>
      <c r="H11" s="21">
        <v>1</v>
      </c>
      <c r="I11" s="21">
        <v>1</v>
      </c>
      <c r="J11" s="21">
        <v>1</v>
      </c>
      <c r="K11" s="21">
        <v>1</v>
      </c>
    </row>
    <row r="13" spans="1:13" x14ac:dyDescent="0.3">
      <c r="A13" t="s">
        <v>140</v>
      </c>
    </row>
    <row r="14" spans="1:13" x14ac:dyDescent="0.3">
      <c r="A14" t="s">
        <v>89</v>
      </c>
    </row>
  </sheetData>
  <mergeCells count="2">
    <mergeCell ref="A2:A6"/>
    <mergeCell ref="A7:A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ABB7-5148-421B-A223-564D15C8520A}">
  <dimension ref="A1:D22"/>
  <sheetViews>
    <sheetView zoomScaleNormal="100" workbookViewId="0"/>
  </sheetViews>
  <sheetFormatPr defaultColWidth="8.88671875" defaultRowHeight="14.4" x14ac:dyDescent="0.3"/>
  <cols>
    <col min="1" max="1" width="8.88671875" style="2"/>
    <col min="2" max="4" width="25.33203125" style="2" customWidth="1"/>
    <col min="5" max="16384" width="8.88671875" style="2"/>
  </cols>
  <sheetData>
    <row r="1" spans="1:4" x14ac:dyDescent="0.3">
      <c r="A1" s="2" t="s">
        <v>1</v>
      </c>
      <c r="B1" s="2" t="s">
        <v>123</v>
      </c>
      <c r="C1" s="2" t="s">
        <v>0</v>
      </c>
      <c r="D1" s="2" t="s">
        <v>124</v>
      </c>
    </row>
    <row r="2" spans="1:4" x14ac:dyDescent="0.3">
      <c r="A2" s="2">
        <v>2010</v>
      </c>
      <c r="B2" s="17">
        <v>4185.6644999999999</v>
      </c>
      <c r="C2" s="17">
        <v>28835</v>
      </c>
      <c r="D2" s="18">
        <f>B2/C2</f>
        <v>0.14515916421016126</v>
      </c>
    </row>
    <row r="3" spans="1:4" x14ac:dyDescent="0.3">
      <c r="A3" s="2">
        <v>2011</v>
      </c>
      <c r="B3" s="17">
        <v>4076.9437333333335</v>
      </c>
      <c r="C3" s="17">
        <v>28069</v>
      </c>
      <c r="D3" s="18">
        <f t="shared" ref="D3:D10" si="0">B3/C3</f>
        <v>0.14524720272661418</v>
      </c>
    </row>
    <row r="4" spans="1:4" x14ac:dyDescent="0.3">
      <c r="A4" s="2">
        <v>2012</v>
      </c>
      <c r="B4" s="17">
        <v>3844.5531666666666</v>
      </c>
      <c r="C4" s="17">
        <v>25839</v>
      </c>
      <c r="D4" s="18">
        <f t="shared" si="0"/>
        <v>0.14878877536540372</v>
      </c>
    </row>
    <row r="5" spans="1:4" x14ac:dyDescent="0.3">
      <c r="A5" s="2">
        <v>2013</v>
      </c>
      <c r="B5" s="17">
        <v>3589.04</v>
      </c>
      <c r="C5" s="17">
        <v>23626</v>
      </c>
      <c r="D5" s="18">
        <f t="shared" si="0"/>
        <v>0.15191060695843561</v>
      </c>
    </row>
    <row r="6" spans="1:4" x14ac:dyDescent="0.3">
      <c r="A6" s="2">
        <v>2014</v>
      </c>
      <c r="B6" s="17">
        <v>3480.1738333333333</v>
      </c>
      <c r="C6" s="17">
        <v>23481</v>
      </c>
      <c r="D6" s="18">
        <f t="shared" si="0"/>
        <v>0.14821233479550841</v>
      </c>
    </row>
    <row r="7" spans="1:4" x14ac:dyDescent="0.3">
      <c r="A7" s="2">
        <v>2015</v>
      </c>
      <c r="B7" s="17">
        <v>3369.1666666666665</v>
      </c>
      <c r="C7" s="17">
        <v>23652</v>
      </c>
      <c r="D7" s="18">
        <f t="shared" si="0"/>
        <v>0.14244743221151135</v>
      </c>
    </row>
    <row r="8" spans="1:4" x14ac:dyDescent="0.3">
      <c r="A8" s="2">
        <v>2016</v>
      </c>
      <c r="B8" s="17">
        <v>3706</v>
      </c>
      <c r="C8" s="17">
        <v>23106</v>
      </c>
      <c r="D8" s="18">
        <f t="shared" si="0"/>
        <v>0.16039124037046654</v>
      </c>
    </row>
    <row r="9" spans="1:4" x14ac:dyDescent="0.3">
      <c r="A9" s="2">
        <v>2017</v>
      </c>
      <c r="B9" s="17">
        <v>3427</v>
      </c>
      <c r="C9" s="17">
        <v>22711</v>
      </c>
      <c r="D9" s="18">
        <f t="shared" si="0"/>
        <v>0.15089604156576109</v>
      </c>
    </row>
    <row r="10" spans="1:4" x14ac:dyDescent="0.3">
      <c r="A10" s="2">
        <v>2018</v>
      </c>
      <c r="B10" s="19">
        <v>3288</v>
      </c>
      <c r="C10" s="19">
        <v>22722</v>
      </c>
      <c r="D10" s="18">
        <f t="shared" si="0"/>
        <v>0.14470557169263268</v>
      </c>
    </row>
    <row r="12" spans="1:4" x14ac:dyDescent="0.3">
      <c r="A12" s="2" t="s">
        <v>122</v>
      </c>
    </row>
    <row r="13" spans="1:4" x14ac:dyDescent="0.3">
      <c r="A13" s="2" t="s">
        <v>99</v>
      </c>
    </row>
    <row r="14" spans="1:4" x14ac:dyDescent="0.3">
      <c r="A14" s="2" t="s">
        <v>166</v>
      </c>
    </row>
    <row r="17" spans="2:2" x14ac:dyDescent="0.3">
      <c r="B17" s="16"/>
    </row>
    <row r="18" spans="2:2" x14ac:dyDescent="0.3">
      <c r="B18" s="16"/>
    </row>
    <row r="19" spans="2:2" x14ac:dyDescent="0.3">
      <c r="B19" s="16"/>
    </row>
    <row r="20" spans="2:2" x14ac:dyDescent="0.3">
      <c r="B20" s="16"/>
    </row>
    <row r="21" spans="2:2" x14ac:dyDescent="0.3">
      <c r="B21" s="16"/>
    </row>
    <row r="22" spans="2:2" x14ac:dyDescent="0.3">
      <c r="B22" s="16"/>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6E5C-D594-47DC-AA94-E9851624C3A1}">
  <dimension ref="A1:D8"/>
  <sheetViews>
    <sheetView workbookViewId="0"/>
  </sheetViews>
  <sheetFormatPr defaultRowHeight="14.4" x14ac:dyDescent="0.3"/>
  <cols>
    <col min="2" max="2" width="17.33203125" customWidth="1"/>
    <col min="3" max="3" width="14" customWidth="1"/>
    <col min="4" max="4" width="13.33203125" customWidth="1"/>
  </cols>
  <sheetData>
    <row r="1" spans="1:4" ht="28.8" x14ac:dyDescent="0.3">
      <c r="C1" s="31" t="s">
        <v>145</v>
      </c>
      <c r="D1" s="31" t="s">
        <v>146</v>
      </c>
    </row>
    <row r="2" spans="1:4" ht="18" customHeight="1" x14ac:dyDescent="0.3">
      <c r="A2" s="44" t="s">
        <v>144</v>
      </c>
      <c r="B2" t="s">
        <v>147</v>
      </c>
      <c r="C2" s="35">
        <v>0.12690628550923988</v>
      </c>
      <c r="D2" s="35">
        <v>3.0220477669068681E-2</v>
      </c>
    </row>
    <row r="3" spans="1:4" ht="18" customHeight="1" x14ac:dyDescent="0.3">
      <c r="A3" s="44"/>
      <c r="B3" t="s">
        <v>148</v>
      </c>
      <c r="C3" s="35">
        <v>0.46402727109622632</v>
      </c>
      <c r="D3" s="35">
        <v>0.56050930536840671</v>
      </c>
    </row>
    <row r="4" spans="1:4" ht="18" customHeight="1" x14ac:dyDescent="0.3">
      <c r="A4" s="44"/>
      <c r="B4" t="s">
        <v>50</v>
      </c>
      <c r="C4" s="35">
        <v>0.4090664433945338</v>
      </c>
      <c r="D4" s="35">
        <v>0.40927021696252464</v>
      </c>
    </row>
    <row r="5" spans="1:4" ht="18" customHeight="1" x14ac:dyDescent="0.3">
      <c r="A5" s="44"/>
      <c r="B5" t="s">
        <v>41</v>
      </c>
      <c r="C5" s="35">
        <v>1</v>
      </c>
      <c r="D5" s="35">
        <v>1</v>
      </c>
    </row>
    <row r="6" spans="1:4" x14ac:dyDescent="0.3">
      <c r="A6" s="34"/>
      <c r="C6" s="21"/>
      <c r="D6" s="21"/>
    </row>
    <row r="7" spans="1:4" x14ac:dyDescent="0.3">
      <c r="A7" t="s">
        <v>143</v>
      </c>
    </row>
    <row r="8" spans="1:4" x14ac:dyDescent="0.3">
      <c r="A8" t="s">
        <v>89</v>
      </c>
    </row>
  </sheetData>
  <mergeCells count="1">
    <mergeCell ref="A2:A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A8F4D-CC3C-490C-9546-8B3B66E74A96}">
  <dimension ref="A1:D22"/>
  <sheetViews>
    <sheetView zoomScaleNormal="100" workbookViewId="0"/>
  </sheetViews>
  <sheetFormatPr defaultColWidth="8.88671875" defaultRowHeight="14.4" x14ac:dyDescent="0.3"/>
  <cols>
    <col min="1" max="1" width="8.88671875" style="2"/>
    <col min="2" max="4" width="25.33203125" style="2" customWidth="1"/>
    <col min="5" max="16384" width="8.88671875" style="2"/>
  </cols>
  <sheetData>
    <row r="1" spans="1:4" x14ac:dyDescent="0.3">
      <c r="A1" s="2" t="s">
        <v>1</v>
      </c>
      <c r="B1" s="2" t="s">
        <v>126</v>
      </c>
      <c r="C1" s="2" t="s">
        <v>0</v>
      </c>
      <c r="D1" s="2" t="s">
        <v>124</v>
      </c>
    </row>
    <row r="2" spans="1:4" x14ac:dyDescent="0.3">
      <c r="A2" s="2">
        <v>2010</v>
      </c>
      <c r="B2" s="17">
        <v>787.52539999999999</v>
      </c>
      <c r="C2" s="17">
        <v>29611</v>
      </c>
      <c r="D2" s="18">
        <v>2.6595704299078045E-2</v>
      </c>
    </row>
    <row r="3" spans="1:4" x14ac:dyDescent="0.3">
      <c r="A3" s="2">
        <v>2011</v>
      </c>
      <c r="B3" s="17">
        <v>708.45866666666666</v>
      </c>
      <c r="C3" s="17">
        <v>28725</v>
      </c>
      <c r="D3" s="18">
        <v>2.4663487090223382E-2</v>
      </c>
    </row>
    <row r="4" spans="1:4" x14ac:dyDescent="0.3">
      <c r="A4" s="2">
        <v>2012</v>
      </c>
      <c r="B4" s="17">
        <v>714.07383333333337</v>
      </c>
      <c r="C4" s="17">
        <v>26440</v>
      </c>
      <c r="D4" s="18">
        <v>2.700733106404438E-2</v>
      </c>
    </row>
    <row r="5" spans="1:4" x14ac:dyDescent="0.3">
      <c r="A5" s="2">
        <v>2013</v>
      </c>
      <c r="B5" s="17">
        <v>630.87800000000004</v>
      </c>
      <c r="C5" s="17">
        <v>24227</v>
      </c>
      <c r="D5" s="18">
        <v>2.6040285631733193E-2</v>
      </c>
    </row>
    <row r="6" spans="1:4" x14ac:dyDescent="0.3">
      <c r="A6" s="2">
        <v>2014</v>
      </c>
      <c r="B6" s="17">
        <v>629.67166666666662</v>
      </c>
      <c r="C6" s="17">
        <v>24141</v>
      </c>
      <c r="D6" s="18">
        <v>2.6083081341562762E-2</v>
      </c>
    </row>
    <row r="7" spans="1:4" x14ac:dyDescent="0.3">
      <c r="A7" s="2">
        <v>2015</v>
      </c>
      <c r="B7" s="17">
        <v>598.33333333333337</v>
      </c>
      <c r="C7" s="17">
        <v>24360</v>
      </c>
      <c r="D7" s="18">
        <v>2.4562123700054735E-2</v>
      </c>
    </row>
    <row r="8" spans="1:4" x14ac:dyDescent="0.3">
      <c r="A8" s="2">
        <v>2016</v>
      </c>
      <c r="B8" s="17">
        <v>569</v>
      </c>
      <c r="C8" s="17">
        <v>23814</v>
      </c>
      <c r="D8" s="18">
        <v>2.3893508020492147E-2</v>
      </c>
    </row>
    <row r="9" spans="1:4" x14ac:dyDescent="0.3">
      <c r="A9" s="2">
        <v>2017</v>
      </c>
      <c r="B9" s="17">
        <v>570</v>
      </c>
      <c r="C9" s="17">
        <v>23393</v>
      </c>
      <c r="D9" s="18">
        <v>2.4366263412131835E-2</v>
      </c>
    </row>
    <row r="10" spans="1:4" x14ac:dyDescent="0.3">
      <c r="A10" s="2">
        <v>2018</v>
      </c>
      <c r="B10" s="19">
        <v>585</v>
      </c>
      <c r="C10" s="19">
        <v>23332</v>
      </c>
      <c r="D10" s="18">
        <v>2.5072861306360363E-2</v>
      </c>
    </row>
    <row r="12" spans="1:4" x14ac:dyDescent="0.3">
      <c r="A12" s="2" t="s">
        <v>125</v>
      </c>
    </row>
    <row r="13" spans="1:4" x14ac:dyDescent="0.3">
      <c r="A13" s="2" t="s">
        <v>99</v>
      </c>
    </row>
    <row r="17" spans="2:2" x14ac:dyDescent="0.3">
      <c r="B17" s="16"/>
    </row>
    <row r="18" spans="2:2" x14ac:dyDescent="0.3">
      <c r="B18" s="16"/>
    </row>
    <row r="19" spans="2:2" x14ac:dyDescent="0.3">
      <c r="B19" s="16"/>
    </row>
    <row r="20" spans="2:2" x14ac:dyDescent="0.3">
      <c r="B20" s="16"/>
    </row>
    <row r="21" spans="2:2" x14ac:dyDescent="0.3">
      <c r="B21" s="16"/>
    </row>
    <row r="22" spans="2:2" x14ac:dyDescent="0.3">
      <c r="B22"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D195-6601-4D8E-930C-FC0966867465}">
  <dimension ref="A1:P38"/>
  <sheetViews>
    <sheetView zoomScaleNormal="100" workbookViewId="0">
      <selection activeCell="L2" sqref="L2"/>
    </sheetView>
  </sheetViews>
  <sheetFormatPr defaultRowHeight="14.4" x14ac:dyDescent="0.3"/>
  <cols>
    <col min="1" max="1" width="15" style="3" customWidth="1"/>
    <col min="2" max="2" width="13.6640625" style="3" customWidth="1"/>
    <col min="3" max="3" width="15.6640625" style="3" customWidth="1"/>
    <col min="4" max="11" width="13.6640625" style="3" bestFit="1" customWidth="1"/>
    <col min="12" max="12" width="28.6640625" style="3" customWidth="1"/>
    <col min="13" max="15" width="15" style="3" customWidth="1"/>
    <col min="16" max="16384" width="8.88671875" style="3"/>
  </cols>
  <sheetData>
    <row r="1" spans="1:16" x14ac:dyDescent="0.3">
      <c r="A1" s="3" t="s">
        <v>30</v>
      </c>
      <c r="B1" s="3" t="s">
        <v>31</v>
      </c>
      <c r="C1" s="3" t="s">
        <v>32</v>
      </c>
      <c r="D1" s="3" t="s">
        <v>33</v>
      </c>
      <c r="E1" s="3" t="s">
        <v>34</v>
      </c>
      <c r="F1" s="3" t="s">
        <v>35</v>
      </c>
      <c r="G1" s="3" t="s">
        <v>36</v>
      </c>
      <c r="H1" s="3" t="s">
        <v>37</v>
      </c>
      <c r="I1" s="3" t="s">
        <v>38</v>
      </c>
      <c r="J1" s="3" t="s">
        <v>39</v>
      </c>
      <c r="K1" s="3" t="s">
        <v>40</v>
      </c>
      <c r="L1" s="3" t="s">
        <v>42</v>
      </c>
      <c r="M1" s="3" t="s">
        <v>43</v>
      </c>
    </row>
    <row r="2" spans="1:16" x14ac:dyDescent="0.3">
      <c r="A2" s="3" t="s">
        <v>2</v>
      </c>
      <c r="B2" s="17">
        <v>81</v>
      </c>
      <c r="C2" s="17">
        <v>97</v>
      </c>
      <c r="D2" s="17">
        <v>70</v>
      </c>
      <c r="E2" s="17">
        <v>77</v>
      </c>
      <c r="F2" s="17">
        <v>50</v>
      </c>
      <c r="G2" s="17">
        <v>51</v>
      </c>
      <c r="H2" s="17">
        <v>66</v>
      </c>
      <c r="I2" s="17">
        <v>74</v>
      </c>
      <c r="J2" s="17">
        <v>52</v>
      </c>
      <c r="K2" s="17">
        <v>56</v>
      </c>
      <c r="L2" s="40">
        <v>-0.2661290322580645</v>
      </c>
      <c r="N2" s="17"/>
      <c r="P2" s="17"/>
    </row>
    <row r="3" spans="1:16" x14ac:dyDescent="0.3">
      <c r="A3" s="3" t="s">
        <v>3</v>
      </c>
      <c r="B3" s="17">
        <v>117</v>
      </c>
      <c r="C3" s="17">
        <v>117</v>
      </c>
      <c r="D3" s="17">
        <v>116</v>
      </c>
      <c r="E3" s="17">
        <v>111</v>
      </c>
      <c r="F3" s="17">
        <v>107</v>
      </c>
      <c r="G3" s="17">
        <v>133</v>
      </c>
      <c r="H3" s="17">
        <v>111</v>
      </c>
      <c r="I3" s="17">
        <v>112</v>
      </c>
      <c r="J3" s="17">
        <v>107</v>
      </c>
      <c r="K3" s="17">
        <v>111</v>
      </c>
      <c r="L3" s="40">
        <v>-5.7142857142857162E-2</v>
      </c>
      <c r="N3" s="17"/>
      <c r="P3" s="17"/>
    </row>
    <row r="4" spans="1:16" x14ac:dyDescent="0.3">
      <c r="A4" s="3" t="s">
        <v>5</v>
      </c>
      <c r="B4" s="17">
        <v>77</v>
      </c>
      <c r="C4" s="17">
        <v>44</v>
      </c>
      <c r="D4" s="17">
        <v>37</v>
      </c>
      <c r="E4" s="17">
        <v>29</v>
      </c>
      <c r="F4" s="17">
        <v>41</v>
      </c>
      <c r="G4" s="17">
        <v>39</v>
      </c>
      <c r="H4" s="17">
        <v>38</v>
      </c>
      <c r="I4" s="17">
        <v>39</v>
      </c>
      <c r="J4" s="17">
        <v>38</v>
      </c>
      <c r="K4" s="17">
        <v>25</v>
      </c>
      <c r="L4" s="40">
        <v>-0.35443037974683544</v>
      </c>
      <c r="N4" s="17"/>
      <c r="P4" s="17"/>
    </row>
    <row r="5" spans="1:16" x14ac:dyDescent="0.3">
      <c r="A5" s="3" t="s">
        <v>6</v>
      </c>
      <c r="B5" s="17">
        <v>0</v>
      </c>
      <c r="C5" s="17">
        <v>1</v>
      </c>
      <c r="D5" s="20">
        <v>1</v>
      </c>
      <c r="E5" s="17">
        <v>1</v>
      </c>
      <c r="F5" s="17">
        <v>3</v>
      </c>
      <c r="G5" s="17">
        <v>0</v>
      </c>
      <c r="H5" s="17">
        <v>0</v>
      </c>
      <c r="I5" s="17">
        <v>3</v>
      </c>
      <c r="J5" s="17">
        <v>1</v>
      </c>
      <c r="K5" s="17">
        <v>2</v>
      </c>
      <c r="L5" s="40" t="s">
        <v>44</v>
      </c>
      <c r="N5" s="17"/>
      <c r="P5" s="17"/>
    </row>
    <row r="6" spans="1:16" x14ac:dyDescent="0.3">
      <c r="A6" s="3" t="s">
        <v>7</v>
      </c>
      <c r="B6" s="17">
        <v>163</v>
      </c>
      <c r="C6" s="17">
        <v>175</v>
      </c>
      <c r="D6" s="17">
        <v>159</v>
      </c>
      <c r="E6" s="17">
        <v>139</v>
      </c>
      <c r="F6" s="17">
        <v>124</v>
      </c>
      <c r="G6" s="17">
        <v>138</v>
      </c>
      <c r="H6" s="17">
        <v>145</v>
      </c>
      <c r="I6" s="17">
        <v>136</v>
      </c>
      <c r="J6" s="17">
        <v>127</v>
      </c>
      <c r="K6" s="17">
        <v>125</v>
      </c>
      <c r="L6" s="40">
        <v>-0.21931589537223339</v>
      </c>
      <c r="N6" s="17"/>
      <c r="P6" s="17"/>
    </row>
    <row r="7" spans="1:16" x14ac:dyDescent="0.3">
      <c r="A7" s="3" t="s">
        <v>8</v>
      </c>
      <c r="B7" s="17">
        <v>35</v>
      </c>
      <c r="C7" s="17">
        <v>36</v>
      </c>
      <c r="D7" s="17">
        <v>33</v>
      </c>
      <c r="E7" s="17">
        <v>29</v>
      </c>
      <c r="F7" s="17">
        <v>32</v>
      </c>
      <c r="G7" s="17">
        <v>24</v>
      </c>
      <c r="H7" s="17">
        <v>17</v>
      </c>
      <c r="I7" s="17">
        <v>47</v>
      </c>
      <c r="J7" s="17">
        <v>36</v>
      </c>
      <c r="K7" s="17">
        <v>33</v>
      </c>
      <c r="L7" s="40">
        <v>0.11538461538461542</v>
      </c>
      <c r="N7" s="17"/>
      <c r="P7" s="17"/>
    </row>
    <row r="8" spans="1:16" x14ac:dyDescent="0.3">
      <c r="A8" s="3" t="s">
        <v>9</v>
      </c>
      <c r="B8" s="17">
        <v>21</v>
      </c>
      <c r="C8" s="17">
        <v>3</v>
      </c>
      <c r="D8" s="17">
        <v>6</v>
      </c>
      <c r="E8" s="17">
        <v>7</v>
      </c>
      <c r="F8" s="17">
        <v>7</v>
      </c>
      <c r="G8" s="17">
        <v>4</v>
      </c>
      <c r="H8" s="17">
        <v>2</v>
      </c>
      <c r="I8" s="17">
        <v>13</v>
      </c>
      <c r="J8" s="17">
        <v>12</v>
      </c>
      <c r="K8" s="17">
        <v>20</v>
      </c>
      <c r="L8" s="40">
        <v>0.5</v>
      </c>
      <c r="N8" s="17"/>
      <c r="P8" s="17"/>
    </row>
    <row r="9" spans="1:16" x14ac:dyDescent="0.3">
      <c r="A9" s="3" t="s">
        <v>10</v>
      </c>
      <c r="B9" s="17">
        <v>70</v>
      </c>
      <c r="C9" s="17">
        <v>92</v>
      </c>
      <c r="D9" s="17">
        <v>85</v>
      </c>
      <c r="E9" s="17">
        <v>98</v>
      </c>
      <c r="F9" s="17">
        <v>70</v>
      </c>
      <c r="G9" s="17">
        <v>59</v>
      </c>
      <c r="H9" s="17">
        <v>64</v>
      </c>
      <c r="I9" s="17">
        <v>73</v>
      </c>
      <c r="J9" s="17">
        <v>74</v>
      </c>
      <c r="K9" s="17">
        <v>66</v>
      </c>
      <c r="L9" s="40">
        <v>-0.13765182186234814</v>
      </c>
      <c r="N9" s="17"/>
      <c r="P9" s="17"/>
    </row>
    <row r="10" spans="1:16" x14ac:dyDescent="0.3">
      <c r="A10" s="3" t="s">
        <v>11</v>
      </c>
      <c r="B10" s="17">
        <v>504</v>
      </c>
      <c r="C10" s="17">
        <v>552</v>
      </c>
      <c r="D10" s="17">
        <v>576</v>
      </c>
      <c r="E10" s="17">
        <v>485</v>
      </c>
      <c r="F10" s="17">
        <v>463</v>
      </c>
      <c r="G10" s="17">
        <v>474</v>
      </c>
      <c r="H10" s="17">
        <v>473</v>
      </c>
      <c r="I10" s="17">
        <v>493</v>
      </c>
      <c r="J10" s="17">
        <v>418</v>
      </c>
      <c r="K10" s="17">
        <v>444</v>
      </c>
      <c r="L10" s="40">
        <v>-0.1697303921568627</v>
      </c>
      <c r="N10" s="17"/>
      <c r="P10" s="17"/>
    </row>
    <row r="11" spans="1:16" x14ac:dyDescent="0.3">
      <c r="A11" s="3" t="s">
        <v>12</v>
      </c>
      <c r="B11" s="17">
        <v>536</v>
      </c>
      <c r="C11" s="17">
        <v>534</v>
      </c>
      <c r="D11" s="17">
        <v>564</v>
      </c>
      <c r="E11" s="17">
        <v>812</v>
      </c>
      <c r="F11" s="17">
        <v>759</v>
      </c>
      <c r="G11" s="17">
        <v>601</v>
      </c>
      <c r="H11" s="17">
        <v>604</v>
      </c>
      <c r="I11" s="17">
        <v>620</v>
      </c>
      <c r="J11" s="17">
        <v>626</v>
      </c>
      <c r="K11" s="17">
        <v>602</v>
      </c>
      <c r="L11" s="40">
        <v>0.13096695226438193</v>
      </c>
      <c r="N11" s="17"/>
      <c r="P11" s="17"/>
    </row>
    <row r="12" spans="1:16" x14ac:dyDescent="0.3">
      <c r="A12" s="3" t="s">
        <v>13</v>
      </c>
      <c r="B12" s="19">
        <v>113</v>
      </c>
      <c r="C12" s="19">
        <v>127</v>
      </c>
      <c r="D12" s="19">
        <v>91</v>
      </c>
      <c r="E12" s="19">
        <v>58</v>
      </c>
      <c r="F12" s="19">
        <v>74</v>
      </c>
      <c r="G12" s="19">
        <v>73</v>
      </c>
      <c r="H12" s="19">
        <v>69</v>
      </c>
      <c r="I12" s="19">
        <v>79</v>
      </c>
      <c r="J12" s="19">
        <v>51</v>
      </c>
      <c r="K12" s="19">
        <v>72</v>
      </c>
      <c r="L12" s="40">
        <v>-0.38972809667673713</v>
      </c>
      <c r="N12" s="17"/>
      <c r="P12" s="17"/>
    </row>
    <row r="13" spans="1:16" x14ac:dyDescent="0.3">
      <c r="A13" s="3" t="s">
        <v>14</v>
      </c>
      <c r="B13" s="19">
        <v>118</v>
      </c>
      <c r="C13" s="19">
        <v>144</v>
      </c>
      <c r="D13" s="19">
        <v>101</v>
      </c>
      <c r="E13" s="19">
        <v>118</v>
      </c>
      <c r="F13" s="19">
        <v>106</v>
      </c>
      <c r="G13" s="19">
        <v>112</v>
      </c>
      <c r="H13" s="19">
        <v>109</v>
      </c>
      <c r="I13" s="19">
        <v>93</v>
      </c>
      <c r="J13" s="19">
        <v>100</v>
      </c>
      <c r="K13" s="19">
        <v>117</v>
      </c>
      <c r="L13" s="40">
        <v>-0.14600550964187331</v>
      </c>
      <c r="N13" s="17"/>
      <c r="P13" s="17"/>
    </row>
    <row r="14" spans="1:16" x14ac:dyDescent="0.3">
      <c r="A14" s="3" t="s">
        <v>28</v>
      </c>
      <c r="B14" s="19">
        <v>22</v>
      </c>
      <c r="C14" s="19">
        <v>13</v>
      </c>
      <c r="D14" s="19">
        <v>20</v>
      </c>
      <c r="E14" s="19">
        <v>11</v>
      </c>
      <c r="F14" s="19">
        <v>22</v>
      </c>
      <c r="G14" s="19">
        <v>17</v>
      </c>
      <c r="H14" s="19">
        <v>16</v>
      </c>
      <c r="I14" s="19">
        <v>28</v>
      </c>
      <c r="J14" s="20">
        <v>28</v>
      </c>
      <c r="K14" s="20">
        <v>28</v>
      </c>
      <c r="L14" s="40" t="s">
        <v>44</v>
      </c>
      <c r="N14" s="17"/>
      <c r="P14" s="17"/>
    </row>
    <row r="15" spans="1:16" x14ac:dyDescent="0.3">
      <c r="A15" s="3" t="s">
        <v>15</v>
      </c>
      <c r="B15" s="19">
        <v>785</v>
      </c>
      <c r="C15" s="19">
        <v>358</v>
      </c>
      <c r="D15" s="19">
        <v>337</v>
      </c>
      <c r="E15" s="19">
        <v>280</v>
      </c>
      <c r="F15" s="19">
        <v>267</v>
      </c>
      <c r="G15" s="19">
        <v>272</v>
      </c>
      <c r="H15" s="19">
        <v>252</v>
      </c>
      <c r="I15" s="19">
        <v>403</v>
      </c>
      <c r="J15" s="19">
        <v>377</v>
      </c>
      <c r="K15" s="19">
        <v>348</v>
      </c>
      <c r="L15" s="40">
        <v>-0.23783783783783785</v>
      </c>
      <c r="M15" s="23"/>
      <c r="N15" s="17"/>
      <c r="P15" s="17"/>
    </row>
    <row r="16" spans="1:16" x14ac:dyDescent="0.3">
      <c r="A16" s="3" t="s">
        <v>16</v>
      </c>
      <c r="B16" s="19">
        <v>38</v>
      </c>
      <c r="C16" s="19">
        <v>41</v>
      </c>
      <c r="D16" s="19">
        <v>21</v>
      </c>
      <c r="E16" s="19">
        <v>36</v>
      </c>
      <c r="F16" s="19">
        <v>37</v>
      </c>
      <c r="G16" s="19">
        <v>38</v>
      </c>
      <c r="H16" s="19">
        <v>38</v>
      </c>
      <c r="I16" s="19">
        <v>29</v>
      </c>
      <c r="J16" s="19">
        <v>28</v>
      </c>
      <c r="K16" s="19">
        <v>40</v>
      </c>
      <c r="L16" s="40">
        <v>-3.0000000000000027E-2</v>
      </c>
      <c r="N16" s="17"/>
      <c r="P16" s="17"/>
    </row>
    <row r="17" spans="1:16" x14ac:dyDescent="0.3">
      <c r="A17" s="3" t="s">
        <v>29</v>
      </c>
      <c r="B17" s="20">
        <v>42</v>
      </c>
      <c r="C17" s="20">
        <v>42</v>
      </c>
      <c r="D17" s="20">
        <v>42</v>
      </c>
      <c r="E17" s="20">
        <v>42</v>
      </c>
      <c r="F17" s="19">
        <v>42</v>
      </c>
      <c r="G17" s="19">
        <v>33</v>
      </c>
      <c r="H17" s="19">
        <v>45</v>
      </c>
      <c r="I17" s="20">
        <v>45</v>
      </c>
      <c r="J17" s="20">
        <v>45</v>
      </c>
      <c r="K17" s="20">
        <v>45</v>
      </c>
      <c r="L17" s="40" t="s">
        <v>44</v>
      </c>
      <c r="N17" s="17"/>
      <c r="P17" s="17"/>
    </row>
    <row r="18" spans="1:16" x14ac:dyDescent="0.3">
      <c r="A18" s="3" t="s">
        <v>17</v>
      </c>
      <c r="B18" s="19">
        <v>2</v>
      </c>
      <c r="C18" s="19">
        <v>9</v>
      </c>
      <c r="D18" s="19">
        <v>3</v>
      </c>
      <c r="E18" s="19">
        <v>3</v>
      </c>
      <c r="F18" s="19">
        <v>8</v>
      </c>
      <c r="G18" s="19">
        <v>5</v>
      </c>
      <c r="H18" s="19">
        <v>6</v>
      </c>
      <c r="I18" s="19">
        <v>4</v>
      </c>
      <c r="J18" s="19">
        <v>4</v>
      </c>
      <c r="K18" s="19">
        <v>2</v>
      </c>
      <c r="L18" s="40">
        <v>-0.2857142857142857</v>
      </c>
      <c r="M18" s="23"/>
      <c r="N18" s="17"/>
      <c r="P18" s="17"/>
    </row>
    <row r="19" spans="1:16" x14ac:dyDescent="0.3">
      <c r="A19" s="3" t="s">
        <v>18</v>
      </c>
      <c r="B19" s="19">
        <v>0</v>
      </c>
      <c r="C19" s="19">
        <v>1</v>
      </c>
      <c r="D19" s="20">
        <v>1</v>
      </c>
      <c r="E19" s="20">
        <v>1</v>
      </c>
      <c r="F19" s="20">
        <v>1</v>
      </c>
      <c r="G19" s="20">
        <v>1</v>
      </c>
      <c r="H19" s="19">
        <v>1</v>
      </c>
      <c r="I19" s="19">
        <v>1</v>
      </c>
      <c r="J19" s="19">
        <v>2</v>
      </c>
      <c r="K19" s="19">
        <v>0</v>
      </c>
      <c r="L19" s="40" t="s">
        <v>44</v>
      </c>
      <c r="N19" s="17"/>
      <c r="P19" s="17"/>
    </row>
    <row r="20" spans="1:16" x14ac:dyDescent="0.3">
      <c r="A20" s="3" t="s">
        <v>19</v>
      </c>
      <c r="B20" s="19">
        <v>95</v>
      </c>
      <c r="C20" s="19">
        <v>80</v>
      </c>
      <c r="D20" s="19">
        <v>76</v>
      </c>
      <c r="E20" s="19">
        <v>73</v>
      </c>
      <c r="F20" s="19">
        <v>83</v>
      </c>
      <c r="G20" s="19">
        <v>72</v>
      </c>
      <c r="H20" s="19">
        <v>73</v>
      </c>
      <c r="I20" s="19">
        <v>76</v>
      </c>
      <c r="J20" s="19">
        <v>70</v>
      </c>
      <c r="K20" s="19">
        <v>87</v>
      </c>
      <c r="L20" s="40">
        <v>-7.1713147410358613E-2</v>
      </c>
      <c r="M20" s="23"/>
      <c r="N20" s="17"/>
      <c r="P20" s="17"/>
    </row>
    <row r="21" spans="1:16" x14ac:dyDescent="0.3">
      <c r="A21" s="3" t="s">
        <v>20</v>
      </c>
      <c r="B21" s="19">
        <v>952</v>
      </c>
      <c r="C21" s="19">
        <v>947</v>
      </c>
      <c r="D21" s="19">
        <v>1018</v>
      </c>
      <c r="E21" s="19">
        <v>816</v>
      </c>
      <c r="F21" s="19">
        <v>748</v>
      </c>
      <c r="G21" s="19">
        <v>708</v>
      </c>
      <c r="H21" s="19">
        <v>649</v>
      </c>
      <c r="I21" s="19">
        <v>783</v>
      </c>
      <c r="J21" s="20">
        <v>640</v>
      </c>
      <c r="K21" s="19">
        <v>497</v>
      </c>
      <c r="L21" s="40" t="s">
        <v>44</v>
      </c>
      <c r="N21" s="17"/>
      <c r="P21" s="17"/>
    </row>
    <row r="22" spans="1:16" x14ac:dyDescent="0.3">
      <c r="A22" s="3" t="s">
        <v>21</v>
      </c>
      <c r="B22" s="19">
        <v>119.7</v>
      </c>
      <c r="C22" s="19">
        <v>95</v>
      </c>
      <c r="D22" s="19">
        <v>107</v>
      </c>
      <c r="E22" s="19">
        <v>77</v>
      </c>
      <c r="F22" s="19">
        <v>80</v>
      </c>
      <c r="G22" s="19">
        <v>78</v>
      </c>
      <c r="H22" s="19">
        <v>68</v>
      </c>
      <c r="I22" s="19">
        <v>59</v>
      </c>
      <c r="J22" s="19">
        <v>74</v>
      </c>
      <c r="K22" s="19">
        <v>75</v>
      </c>
      <c r="L22" s="40">
        <v>-0.35343487721479638</v>
      </c>
      <c r="N22" s="17"/>
      <c r="P22" s="17"/>
    </row>
    <row r="23" spans="1:16" x14ac:dyDescent="0.3">
      <c r="A23" s="3" t="s">
        <v>22</v>
      </c>
      <c r="B23" s="19">
        <v>252</v>
      </c>
      <c r="C23" s="19">
        <v>191</v>
      </c>
      <c r="D23" s="19">
        <v>169</v>
      </c>
      <c r="E23" s="19">
        <v>169</v>
      </c>
      <c r="F23" s="19">
        <v>139</v>
      </c>
      <c r="G23" s="19">
        <v>147</v>
      </c>
      <c r="H23" s="19">
        <v>146</v>
      </c>
      <c r="I23" s="19">
        <v>96</v>
      </c>
      <c r="J23" s="19">
        <v>86</v>
      </c>
      <c r="K23" s="19">
        <v>73</v>
      </c>
      <c r="L23" s="40">
        <v>-0.58333333333333326</v>
      </c>
      <c r="N23" s="17"/>
      <c r="P23" s="17"/>
    </row>
    <row r="24" spans="1:16" x14ac:dyDescent="0.3">
      <c r="A24" s="3" t="s">
        <v>23</v>
      </c>
      <c r="B24" s="19">
        <v>69</v>
      </c>
      <c r="C24" s="19">
        <v>106</v>
      </c>
      <c r="D24" s="20">
        <v>94.833333333333329</v>
      </c>
      <c r="E24" s="20">
        <v>83.666666666666657</v>
      </c>
      <c r="F24" s="20">
        <v>72.499999999999986</v>
      </c>
      <c r="G24" s="20">
        <v>61.333333333333321</v>
      </c>
      <c r="H24" s="20">
        <v>50.166666666666657</v>
      </c>
      <c r="I24" s="19">
        <v>39</v>
      </c>
      <c r="J24" s="19">
        <v>55</v>
      </c>
      <c r="K24" s="19">
        <v>38</v>
      </c>
      <c r="L24" s="40" t="s">
        <v>44</v>
      </c>
      <c r="N24" s="17"/>
      <c r="P24" s="17"/>
    </row>
    <row r="25" spans="1:16" x14ac:dyDescent="0.3">
      <c r="A25" s="3" t="s">
        <v>24</v>
      </c>
      <c r="B25" s="19">
        <v>12</v>
      </c>
      <c r="C25" s="19">
        <v>7</v>
      </c>
      <c r="D25" s="19">
        <v>6</v>
      </c>
      <c r="E25" s="19">
        <v>3</v>
      </c>
      <c r="F25" s="19">
        <v>7</v>
      </c>
      <c r="G25" s="19">
        <v>23</v>
      </c>
      <c r="H25" s="19">
        <v>25</v>
      </c>
      <c r="I25" s="19">
        <v>31</v>
      </c>
      <c r="J25" s="19">
        <v>21</v>
      </c>
      <c r="K25" s="19">
        <v>31</v>
      </c>
      <c r="L25" s="40">
        <v>2.3199999999999998</v>
      </c>
      <c r="M25" s="23"/>
      <c r="N25" s="17"/>
      <c r="P25" s="17"/>
    </row>
    <row r="26" spans="1:16" x14ac:dyDescent="0.3">
      <c r="A26" s="3" t="s">
        <v>25</v>
      </c>
      <c r="B26" s="19">
        <v>353.03640000000001</v>
      </c>
      <c r="C26" s="19">
        <v>332.66449999999998</v>
      </c>
      <c r="D26" s="19">
        <v>297.11040000000003</v>
      </c>
      <c r="E26" s="19">
        <v>244.88650000000001</v>
      </c>
      <c r="F26" s="19">
        <v>216.54</v>
      </c>
      <c r="G26" s="19">
        <v>261.84050000000002</v>
      </c>
      <c r="H26" s="19">
        <v>262</v>
      </c>
      <c r="I26" s="19">
        <v>284</v>
      </c>
      <c r="J26" s="19">
        <v>321</v>
      </c>
      <c r="K26" s="19">
        <v>283</v>
      </c>
      <c r="L26" s="40">
        <v>-9.6469485037463554E-2</v>
      </c>
      <c r="N26" s="17"/>
      <c r="P26" s="17"/>
    </row>
    <row r="27" spans="1:16" x14ac:dyDescent="0.3">
      <c r="A27" s="3" t="s">
        <v>26</v>
      </c>
      <c r="B27" s="17">
        <v>45</v>
      </c>
      <c r="C27" s="17">
        <v>41</v>
      </c>
      <c r="D27" s="17">
        <v>46</v>
      </c>
      <c r="E27" s="17">
        <v>41</v>
      </c>
      <c r="F27" s="17">
        <v>30</v>
      </c>
      <c r="G27" s="17">
        <v>55</v>
      </c>
      <c r="H27" s="17">
        <v>40</v>
      </c>
      <c r="I27" s="17">
        <v>46</v>
      </c>
      <c r="J27" s="17">
        <v>34</v>
      </c>
      <c r="K27" s="17">
        <v>68</v>
      </c>
      <c r="L27" s="40">
        <v>0.1212121212121211</v>
      </c>
      <c r="N27" s="17"/>
      <c r="P27" s="17"/>
    </row>
    <row r="28" spans="1:16" x14ac:dyDescent="0.3">
      <c r="A28" s="3" t="s">
        <v>27</v>
      </c>
      <c r="B28" s="17">
        <v>4621.7363999999998</v>
      </c>
      <c r="C28" s="17">
        <v>4185.6644999999999</v>
      </c>
      <c r="D28" s="17">
        <v>4076.9437333333335</v>
      </c>
      <c r="E28" s="17">
        <v>3844.5531666666666</v>
      </c>
      <c r="F28" s="17">
        <v>3589.04</v>
      </c>
      <c r="G28" s="17">
        <v>3480.1738333333333</v>
      </c>
      <c r="H28" s="17">
        <v>3369.1666666666665</v>
      </c>
      <c r="I28" s="17">
        <v>3706</v>
      </c>
      <c r="J28" s="17">
        <v>3427</v>
      </c>
      <c r="K28" s="17">
        <v>3288</v>
      </c>
      <c r="L28" s="40">
        <v>-0.19118897417260694</v>
      </c>
      <c r="N28" s="17"/>
      <c r="P28" s="17"/>
    </row>
    <row r="29" spans="1:16" x14ac:dyDescent="0.3">
      <c r="A29" s="3" t="s">
        <v>45</v>
      </c>
      <c r="B29" s="17">
        <v>3</v>
      </c>
      <c r="C29" s="17">
        <v>1</v>
      </c>
      <c r="D29" s="17">
        <v>2</v>
      </c>
      <c r="E29" s="17">
        <v>1</v>
      </c>
      <c r="F29" s="17">
        <v>1</v>
      </c>
      <c r="G29" s="17">
        <v>4</v>
      </c>
      <c r="H29" s="17">
        <v>2</v>
      </c>
      <c r="I29" s="17">
        <v>2</v>
      </c>
      <c r="J29" s="17">
        <v>2</v>
      </c>
      <c r="K29" s="19">
        <v>3</v>
      </c>
      <c r="L29" s="40">
        <v>0.16666666666666674</v>
      </c>
      <c r="N29" s="17"/>
      <c r="P29" s="17"/>
    </row>
    <row r="30" spans="1:16" x14ac:dyDescent="0.3">
      <c r="A30" s="3" t="s">
        <v>46</v>
      </c>
      <c r="B30" s="17">
        <v>56</v>
      </c>
      <c r="C30" s="17">
        <v>71</v>
      </c>
      <c r="D30" s="17">
        <v>55</v>
      </c>
      <c r="E30" s="17">
        <v>35</v>
      </c>
      <c r="F30" s="17">
        <v>48</v>
      </c>
      <c r="G30" s="17">
        <v>33</v>
      </c>
      <c r="H30" s="17">
        <v>28</v>
      </c>
      <c r="I30" s="17">
        <v>36</v>
      </c>
      <c r="J30" s="17">
        <v>29</v>
      </c>
      <c r="K30" s="20">
        <v>29</v>
      </c>
      <c r="L30" s="40" t="s">
        <v>44</v>
      </c>
      <c r="N30" s="17"/>
      <c r="P30" s="17"/>
    </row>
    <row r="31" spans="1:16" x14ac:dyDescent="0.3">
      <c r="A31" s="3" t="s">
        <v>47</v>
      </c>
      <c r="B31" s="17">
        <v>45</v>
      </c>
      <c r="C31" s="17">
        <v>29</v>
      </c>
      <c r="D31" s="17">
        <v>33</v>
      </c>
      <c r="E31" s="17">
        <v>35</v>
      </c>
      <c r="F31" s="17">
        <v>31</v>
      </c>
      <c r="G31" s="17">
        <v>25</v>
      </c>
      <c r="H31" s="17">
        <v>34</v>
      </c>
      <c r="I31" s="17">
        <v>27</v>
      </c>
      <c r="J31" s="17">
        <v>30</v>
      </c>
      <c r="K31" s="19">
        <v>22</v>
      </c>
      <c r="L31" s="40">
        <v>-0.26168224299065423</v>
      </c>
      <c r="M31" s="23"/>
      <c r="N31" s="17"/>
      <c r="P31" s="17"/>
    </row>
    <row r="32" spans="1:16" x14ac:dyDescent="0.3">
      <c r="A32" s="3" t="s">
        <v>48</v>
      </c>
      <c r="B32" s="17">
        <v>287</v>
      </c>
      <c r="C32" s="17">
        <v>269</v>
      </c>
      <c r="D32" s="17">
        <v>265</v>
      </c>
      <c r="E32" s="17">
        <v>278</v>
      </c>
      <c r="F32" s="17">
        <v>264</v>
      </c>
      <c r="G32" s="17">
        <v>279</v>
      </c>
      <c r="H32" s="17">
        <v>300</v>
      </c>
      <c r="I32" s="17">
        <v>284</v>
      </c>
      <c r="J32" s="17">
        <v>281</v>
      </c>
      <c r="K32" s="19">
        <v>277</v>
      </c>
      <c r="L32" s="40">
        <v>2.5578562728379994E-2</v>
      </c>
      <c r="N32" s="17"/>
      <c r="P32" s="17"/>
    </row>
    <row r="33" spans="1:14" x14ac:dyDescent="0.3">
      <c r="B33" s="17"/>
      <c r="C33" s="17"/>
      <c r="D33" s="17"/>
      <c r="E33" s="17"/>
      <c r="F33" s="17"/>
      <c r="G33" s="17"/>
      <c r="H33" s="17"/>
      <c r="I33" s="17"/>
      <c r="J33" s="17"/>
      <c r="K33" s="17"/>
      <c r="L33" s="21"/>
      <c r="N33" s="17"/>
    </row>
    <row r="34" spans="1:14" x14ac:dyDescent="0.3">
      <c r="A34" s="3" t="s">
        <v>141</v>
      </c>
    </row>
    <row r="35" spans="1:14" x14ac:dyDescent="0.3">
      <c r="A35" s="32" t="s">
        <v>85</v>
      </c>
    </row>
    <row r="36" spans="1:14" x14ac:dyDescent="0.3">
      <c r="A36" s="3" t="s">
        <v>87</v>
      </c>
    </row>
    <row r="37" spans="1:14" x14ac:dyDescent="0.3">
      <c r="A37" s="3" t="s">
        <v>86</v>
      </c>
    </row>
    <row r="38" spans="1:14" x14ac:dyDescent="0.3">
      <c r="A38" s="2" t="s">
        <v>166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61A3-6D6F-4E33-B34E-A634015D8779}">
  <dimension ref="A1:N38"/>
  <sheetViews>
    <sheetView zoomScaleNormal="100" workbookViewId="0"/>
  </sheetViews>
  <sheetFormatPr defaultRowHeight="14.4" x14ac:dyDescent="0.3"/>
  <cols>
    <col min="1" max="1" width="15" style="3" customWidth="1"/>
    <col min="2" max="2" width="13.6640625" style="3" customWidth="1"/>
    <col min="3" max="3" width="15.6640625" style="3" customWidth="1"/>
    <col min="4" max="11" width="13.6640625" style="3" bestFit="1" customWidth="1"/>
    <col min="12" max="12" width="28.6640625" style="3" customWidth="1"/>
    <col min="13" max="15" width="15" style="3" customWidth="1"/>
    <col min="16" max="16384" width="8.88671875" style="3"/>
  </cols>
  <sheetData>
    <row r="1" spans="1:14" x14ac:dyDescent="0.3">
      <c r="A1" s="3" t="s">
        <v>30</v>
      </c>
      <c r="B1" s="3" t="s">
        <v>31</v>
      </c>
      <c r="C1" s="3" t="s">
        <v>32</v>
      </c>
      <c r="D1" s="3" t="s">
        <v>33</v>
      </c>
      <c r="E1" s="3" t="s">
        <v>34</v>
      </c>
      <c r="F1" s="3" t="s">
        <v>35</v>
      </c>
      <c r="G1" s="3" t="s">
        <v>36</v>
      </c>
      <c r="H1" s="3" t="s">
        <v>37</v>
      </c>
      <c r="I1" s="3" t="s">
        <v>38</v>
      </c>
      <c r="J1" s="3" t="s">
        <v>39</v>
      </c>
      <c r="K1" s="3" t="s">
        <v>40</v>
      </c>
      <c r="L1" s="3" t="s">
        <v>42</v>
      </c>
      <c r="M1" s="3" t="s">
        <v>43</v>
      </c>
    </row>
    <row r="2" spans="1:14" x14ac:dyDescent="0.3">
      <c r="A2" s="3" t="s">
        <v>2</v>
      </c>
      <c r="B2" s="42">
        <v>15</v>
      </c>
      <c r="C2" s="42">
        <v>17</v>
      </c>
      <c r="D2" s="42">
        <v>1</v>
      </c>
      <c r="E2" s="42">
        <v>12</v>
      </c>
      <c r="F2" s="42">
        <v>8</v>
      </c>
      <c r="G2" s="42">
        <v>9</v>
      </c>
      <c r="H2" s="42">
        <v>6</v>
      </c>
      <c r="I2" s="42">
        <v>8</v>
      </c>
      <c r="J2" s="42">
        <v>11</v>
      </c>
      <c r="K2" s="42">
        <v>8</v>
      </c>
      <c r="L2" s="43">
        <f>(I2+J2+K2)/(B2+C2+D2)-1</f>
        <v>-0.18181818181818177</v>
      </c>
      <c r="N2" s="17"/>
    </row>
    <row r="3" spans="1:14" x14ac:dyDescent="0.3">
      <c r="A3" s="3" t="s">
        <v>3</v>
      </c>
      <c r="B3" s="30">
        <v>22</v>
      </c>
      <c r="C3" s="30">
        <v>13</v>
      </c>
      <c r="D3" s="30">
        <v>23</v>
      </c>
      <c r="E3" s="30">
        <v>31</v>
      </c>
      <c r="F3" s="30">
        <v>23</v>
      </c>
      <c r="G3" s="30">
        <v>14</v>
      </c>
      <c r="H3" s="30">
        <v>15</v>
      </c>
      <c r="I3" s="30">
        <v>11</v>
      </c>
      <c r="J3" s="30">
        <v>11</v>
      </c>
      <c r="K3" s="30">
        <v>15</v>
      </c>
      <c r="L3" s="40">
        <f t="shared" ref="L3:L33" si="0">(I3+J3+K3)/(B3+C3+D3)-1</f>
        <v>-0.36206896551724133</v>
      </c>
      <c r="N3" s="17"/>
    </row>
    <row r="4" spans="1:14" x14ac:dyDescent="0.3">
      <c r="A4" s="3" t="s">
        <v>4</v>
      </c>
      <c r="B4" s="30">
        <v>58</v>
      </c>
      <c r="C4" s="30">
        <v>28</v>
      </c>
      <c r="D4" s="30">
        <v>35</v>
      </c>
      <c r="E4" s="30">
        <v>18</v>
      </c>
      <c r="F4" s="30">
        <v>22</v>
      </c>
      <c r="G4" s="30">
        <v>15</v>
      </c>
      <c r="H4" s="30">
        <v>20</v>
      </c>
      <c r="I4" s="30">
        <v>31</v>
      </c>
      <c r="J4" s="30">
        <v>34</v>
      </c>
      <c r="K4" s="30">
        <v>44</v>
      </c>
      <c r="L4" s="40">
        <f t="shared" si="0"/>
        <v>-9.9173553719008267E-2</v>
      </c>
      <c r="N4" s="17"/>
    </row>
    <row r="5" spans="1:14" x14ac:dyDescent="0.3">
      <c r="A5" s="3" t="s">
        <v>5</v>
      </c>
      <c r="B5" s="30">
        <v>11</v>
      </c>
      <c r="C5" s="30">
        <v>6</v>
      </c>
      <c r="D5" s="30">
        <v>8</v>
      </c>
      <c r="E5" s="30">
        <v>16</v>
      </c>
      <c r="F5" s="30">
        <v>12</v>
      </c>
      <c r="G5" s="30">
        <v>6</v>
      </c>
      <c r="H5" s="30">
        <v>13</v>
      </c>
      <c r="I5" s="30">
        <v>10</v>
      </c>
      <c r="J5" s="30">
        <v>8</v>
      </c>
      <c r="K5" s="30">
        <v>12</v>
      </c>
      <c r="L5" s="40">
        <f t="shared" si="0"/>
        <v>0.19999999999999996</v>
      </c>
      <c r="N5" s="17"/>
    </row>
    <row r="6" spans="1:14" x14ac:dyDescent="0.3">
      <c r="A6" s="3" t="s">
        <v>6</v>
      </c>
      <c r="B6" s="30">
        <v>0</v>
      </c>
      <c r="C6" s="30">
        <v>0</v>
      </c>
      <c r="D6" s="30">
        <v>0</v>
      </c>
      <c r="E6" s="30">
        <v>1</v>
      </c>
      <c r="F6" s="30">
        <v>0</v>
      </c>
      <c r="G6" s="30">
        <v>0</v>
      </c>
      <c r="H6" s="30">
        <v>1</v>
      </c>
      <c r="I6" s="30">
        <v>3</v>
      </c>
      <c r="J6" s="30">
        <v>3</v>
      </c>
      <c r="K6" s="30">
        <v>1</v>
      </c>
      <c r="L6" s="40" t="s">
        <v>44</v>
      </c>
      <c r="N6" s="17"/>
    </row>
    <row r="7" spans="1:14" x14ac:dyDescent="0.3">
      <c r="A7" s="3" t="s">
        <v>7</v>
      </c>
      <c r="B7" s="30">
        <v>28</v>
      </c>
      <c r="C7" s="30">
        <v>20</v>
      </c>
      <c r="D7" s="30">
        <v>26</v>
      </c>
      <c r="E7" s="30">
        <v>21</v>
      </c>
      <c r="F7" s="30">
        <v>21</v>
      </c>
      <c r="G7" s="30">
        <v>18</v>
      </c>
      <c r="H7" s="30">
        <v>19</v>
      </c>
      <c r="I7" s="30">
        <v>17</v>
      </c>
      <c r="J7" s="30">
        <v>19</v>
      </c>
      <c r="K7" s="30">
        <v>24</v>
      </c>
      <c r="L7" s="40">
        <f t="shared" si="0"/>
        <v>-0.18918918918918914</v>
      </c>
      <c r="N7" s="17"/>
    </row>
    <row r="8" spans="1:14" x14ac:dyDescent="0.3">
      <c r="A8" s="3" t="s">
        <v>8</v>
      </c>
      <c r="B8" s="30">
        <v>9</v>
      </c>
      <c r="C8" s="30">
        <v>13</v>
      </c>
      <c r="D8" s="30">
        <v>3</v>
      </c>
      <c r="E8" s="30">
        <v>11</v>
      </c>
      <c r="F8" s="30">
        <v>3</v>
      </c>
      <c r="G8" s="30">
        <v>9</v>
      </c>
      <c r="H8" s="30">
        <v>2</v>
      </c>
      <c r="I8" s="30">
        <v>12</v>
      </c>
      <c r="J8" s="30">
        <v>9</v>
      </c>
      <c r="K8" s="30">
        <v>3</v>
      </c>
      <c r="L8" s="40">
        <f t="shared" si="0"/>
        <v>-4.0000000000000036E-2</v>
      </c>
      <c r="N8" s="17"/>
    </row>
    <row r="9" spans="1:14" x14ac:dyDescent="0.3">
      <c r="A9" s="3" t="s">
        <v>9</v>
      </c>
      <c r="B9" s="30">
        <v>4</v>
      </c>
      <c r="C9" s="30">
        <v>21</v>
      </c>
      <c r="D9" s="30">
        <v>22</v>
      </c>
      <c r="E9" s="30">
        <v>21</v>
      </c>
      <c r="F9" s="30">
        <v>18</v>
      </c>
      <c r="G9" s="30">
        <v>18</v>
      </c>
      <c r="H9" s="30">
        <v>15</v>
      </c>
      <c r="I9" s="30">
        <v>8</v>
      </c>
      <c r="J9" s="30">
        <v>0</v>
      </c>
      <c r="K9" s="30">
        <v>2</v>
      </c>
      <c r="L9" s="40">
        <f t="shared" si="0"/>
        <v>-0.78723404255319152</v>
      </c>
      <c r="N9" s="17"/>
    </row>
    <row r="10" spans="1:14" x14ac:dyDescent="0.3">
      <c r="A10" s="3" t="s">
        <v>10</v>
      </c>
      <c r="B10" s="30">
        <v>8</v>
      </c>
      <c r="C10" s="30">
        <v>9</v>
      </c>
      <c r="D10" s="30">
        <v>10</v>
      </c>
      <c r="E10" s="30">
        <v>13</v>
      </c>
      <c r="F10" s="30">
        <v>9</v>
      </c>
      <c r="G10" s="30">
        <v>10</v>
      </c>
      <c r="H10" s="30">
        <v>9</v>
      </c>
      <c r="I10" s="30">
        <v>7</v>
      </c>
      <c r="J10" s="30">
        <v>10</v>
      </c>
      <c r="K10" s="30">
        <v>8</v>
      </c>
      <c r="L10" s="40">
        <f t="shared" si="0"/>
        <v>-7.407407407407407E-2</v>
      </c>
      <c r="N10" s="17"/>
    </row>
    <row r="11" spans="1:14" x14ac:dyDescent="0.3">
      <c r="A11" s="3" t="s">
        <v>11</v>
      </c>
      <c r="B11" s="30">
        <v>66</v>
      </c>
      <c r="C11" s="30">
        <v>60</v>
      </c>
      <c r="D11" s="30">
        <v>49</v>
      </c>
      <c r="E11" s="30">
        <v>61</v>
      </c>
      <c r="F11" s="30">
        <v>45</v>
      </c>
      <c r="G11" s="30">
        <v>58</v>
      </c>
      <c r="H11" s="30">
        <v>88</v>
      </c>
      <c r="I11" s="30">
        <v>66</v>
      </c>
      <c r="J11" s="30">
        <v>52</v>
      </c>
      <c r="K11" s="30">
        <v>43</v>
      </c>
      <c r="L11" s="40">
        <f t="shared" si="0"/>
        <v>-7.999999999999996E-2</v>
      </c>
      <c r="N11" s="17"/>
    </row>
    <row r="12" spans="1:14" x14ac:dyDescent="0.3">
      <c r="A12" s="3" t="s">
        <v>12</v>
      </c>
      <c r="B12" s="30">
        <v>66</v>
      </c>
      <c r="C12" s="30">
        <v>91</v>
      </c>
      <c r="D12" s="30">
        <v>64</v>
      </c>
      <c r="E12" s="30">
        <v>66</v>
      </c>
      <c r="F12" s="30">
        <v>82</v>
      </c>
      <c r="G12" s="30">
        <v>73</v>
      </c>
      <c r="H12" s="30">
        <v>60</v>
      </c>
      <c r="I12" s="30">
        <v>42</v>
      </c>
      <c r="J12" s="30">
        <v>65</v>
      </c>
      <c r="K12" s="30">
        <v>56</v>
      </c>
      <c r="L12" s="40">
        <f t="shared" si="0"/>
        <v>-0.26244343891402711</v>
      </c>
      <c r="N12" s="17"/>
    </row>
    <row r="13" spans="1:14" x14ac:dyDescent="0.3">
      <c r="A13" s="3" t="s">
        <v>13</v>
      </c>
      <c r="B13" s="30">
        <v>33</v>
      </c>
      <c r="C13" s="30">
        <v>31</v>
      </c>
      <c r="D13" s="30">
        <v>29</v>
      </c>
      <c r="E13" s="30">
        <v>23</v>
      </c>
      <c r="F13" s="30">
        <v>22</v>
      </c>
      <c r="G13" s="30">
        <v>18</v>
      </c>
      <c r="H13" s="30">
        <v>18</v>
      </c>
      <c r="I13" s="30">
        <v>12</v>
      </c>
      <c r="J13" s="30">
        <v>13</v>
      </c>
      <c r="K13" s="30">
        <v>10</v>
      </c>
      <c r="L13" s="40">
        <f t="shared" si="0"/>
        <v>-0.62365591397849462</v>
      </c>
      <c r="N13" s="17"/>
    </row>
    <row r="14" spans="1:14" x14ac:dyDescent="0.3">
      <c r="A14" s="3" t="s">
        <v>14</v>
      </c>
      <c r="B14" s="30">
        <v>39</v>
      </c>
      <c r="C14" s="30">
        <v>41</v>
      </c>
      <c r="D14" s="30">
        <v>50</v>
      </c>
      <c r="E14" s="30">
        <v>26</v>
      </c>
      <c r="F14" s="30">
        <v>26</v>
      </c>
      <c r="G14" s="30">
        <v>40</v>
      </c>
      <c r="H14" s="30">
        <v>29</v>
      </c>
      <c r="I14" s="30">
        <v>26</v>
      </c>
      <c r="J14" s="30">
        <v>43</v>
      </c>
      <c r="K14" s="30">
        <v>30</v>
      </c>
      <c r="L14" s="40">
        <f t="shared" si="0"/>
        <v>-0.2384615384615385</v>
      </c>
      <c r="N14" s="17"/>
    </row>
    <row r="15" spans="1:14" x14ac:dyDescent="0.3">
      <c r="A15" s="3" t="s">
        <v>28</v>
      </c>
      <c r="B15" s="30">
        <v>7</v>
      </c>
      <c r="C15" s="30">
        <v>7</v>
      </c>
      <c r="D15" s="30">
        <v>2</v>
      </c>
      <c r="E15" s="30">
        <v>10</v>
      </c>
      <c r="F15" s="30">
        <v>7</v>
      </c>
      <c r="G15" s="30">
        <v>3</v>
      </c>
      <c r="H15" s="30">
        <v>5</v>
      </c>
      <c r="I15" s="30">
        <v>0</v>
      </c>
      <c r="J15" s="33">
        <v>0</v>
      </c>
      <c r="K15" s="33">
        <v>0</v>
      </c>
      <c r="L15" s="40" t="s">
        <v>44</v>
      </c>
      <c r="N15" s="17"/>
    </row>
    <row r="16" spans="1:14" x14ac:dyDescent="0.3">
      <c r="A16" s="3" t="s">
        <v>15</v>
      </c>
      <c r="B16" s="30">
        <v>71</v>
      </c>
      <c r="C16" s="30">
        <v>79</v>
      </c>
      <c r="D16" s="30">
        <v>75</v>
      </c>
      <c r="E16" s="30">
        <v>79</v>
      </c>
      <c r="F16" s="30">
        <v>88</v>
      </c>
      <c r="G16" s="30">
        <v>60</v>
      </c>
      <c r="H16" s="30">
        <v>48</v>
      </c>
      <c r="I16" s="30">
        <v>57</v>
      </c>
      <c r="J16" s="30">
        <v>60</v>
      </c>
      <c r="K16" s="30">
        <v>58</v>
      </c>
      <c r="L16" s="40">
        <f t="shared" si="0"/>
        <v>-0.22222222222222221</v>
      </c>
      <c r="M16" s="23"/>
      <c r="N16" s="17"/>
    </row>
    <row r="17" spans="1:14" x14ac:dyDescent="0.3">
      <c r="A17" s="3" t="s">
        <v>16</v>
      </c>
      <c r="B17" s="30">
        <v>14</v>
      </c>
      <c r="C17" s="30">
        <v>15</v>
      </c>
      <c r="D17" s="30">
        <v>15</v>
      </c>
      <c r="E17" s="30">
        <v>15</v>
      </c>
      <c r="F17" s="30">
        <v>6</v>
      </c>
      <c r="G17" s="30">
        <v>11</v>
      </c>
      <c r="H17" s="30">
        <v>7</v>
      </c>
      <c r="I17" s="30">
        <v>7</v>
      </c>
      <c r="J17" s="30">
        <v>2</v>
      </c>
      <c r="K17" s="30">
        <v>6</v>
      </c>
      <c r="L17" s="40">
        <f t="shared" si="0"/>
        <v>-0.65909090909090917</v>
      </c>
      <c r="N17" s="17"/>
    </row>
    <row r="18" spans="1:14" x14ac:dyDescent="0.3">
      <c r="A18" s="3" t="s">
        <v>29</v>
      </c>
      <c r="B18" s="33">
        <v>7</v>
      </c>
      <c r="C18" s="33">
        <v>7</v>
      </c>
      <c r="D18" s="33">
        <v>7</v>
      </c>
      <c r="E18" s="33">
        <v>7</v>
      </c>
      <c r="F18" s="30">
        <v>7</v>
      </c>
      <c r="G18" s="30">
        <v>7</v>
      </c>
      <c r="H18" s="30">
        <v>5</v>
      </c>
      <c r="I18" s="33">
        <v>5</v>
      </c>
      <c r="J18" s="33">
        <v>5</v>
      </c>
      <c r="K18" s="33">
        <v>5</v>
      </c>
      <c r="L18" s="40" t="s">
        <v>44</v>
      </c>
      <c r="N18" s="17"/>
    </row>
    <row r="19" spans="1:14" x14ac:dyDescent="0.3">
      <c r="A19" s="3" t="s">
        <v>17</v>
      </c>
      <c r="B19" s="30">
        <v>2</v>
      </c>
      <c r="C19" s="30">
        <v>1</v>
      </c>
      <c r="D19" s="30">
        <v>0</v>
      </c>
      <c r="E19" s="30">
        <v>1</v>
      </c>
      <c r="F19" s="30">
        <v>2</v>
      </c>
      <c r="G19" s="30">
        <v>1</v>
      </c>
      <c r="H19" s="30">
        <v>0</v>
      </c>
      <c r="I19" s="30">
        <v>0</v>
      </c>
      <c r="J19" s="30">
        <v>0</v>
      </c>
      <c r="K19" s="30">
        <v>7</v>
      </c>
      <c r="L19" s="40">
        <f>(I19+J19+K19)/(B19+C19+D19)-1</f>
        <v>1.3333333333333335</v>
      </c>
      <c r="M19" s="23"/>
      <c r="N19" s="17"/>
    </row>
    <row r="20" spans="1:14" x14ac:dyDescent="0.3">
      <c r="A20" s="3" t="s">
        <v>18</v>
      </c>
      <c r="B20" s="30">
        <v>0</v>
      </c>
      <c r="C20" s="30">
        <v>1</v>
      </c>
      <c r="D20" s="33">
        <v>1.2</v>
      </c>
      <c r="E20" s="33">
        <v>1.4</v>
      </c>
      <c r="F20" s="33">
        <v>1.5999999999999999</v>
      </c>
      <c r="G20" s="33">
        <v>1.7999999999999998</v>
      </c>
      <c r="H20" s="30">
        <v>2</v>
      </c>
      <c r="I20" s="30">
        <v>0</v>
      </c>
      <c r="J20" s="30">
        <v>1</v>
      </c>
      <c r="K20" s="30">
        <v>3</v>
      </c>
      <c r="L20" s="40" t="s">
        <v>44</v>
      </c>
      <c r="N20" s="17"/>
    </row>
    <row r="21" spans="1:14" x14ac:dyDescent="0.3">
      <c r="A21" s="3" t="s">
        <v>19</v>
      </c>
      <c r="B21" s="30">
        <v>14</v>
      </c>
      <c r="C21" s="30">
        <v>11</v>
      </c>
      <c r="D21" s="30">
        <v>11</v>
      </c>
      <c r="E21" s="30">
        <v>7</v>
      </c>
      <c r="F21" s="30">
        <v>10</v>
      </c>
      <c r="G21" s="30">
        <v>13</v>
      </c>
      <c r="H21" s="30">
        <v>9</v>
      </c>
      <c r="I21" s="30">
        <v>13</v>
      </c>
      <c r="J21" s="30">
        <v>5</v>
      </c>
      <c r="K21" s="30">
        <v>13</v>
      </c>
      <c r="L21" s="40">
        <f t="shared" si="0"/>
        <v>-0.13888888888888884</v>
      </c>
      <c r="M21" s="23"/>
      <c r="N21" s="17"/>
    </row>
    <row r="22" spans="1:14" x14ac:dyDescent="0.3">
      <c r="A22" s="3" t="s">
        <v>20</v>
      </c>
      <c r="B22" s="30">
        <v>128</v>
      </c>
      <c r="C22" s="30">
        <v>119</v>
      </c>
      <c r="D22" s="30">
        <v>97</v>
      </c>
      <c r="E22" s="30">
        <v>107</v>
      </c>
      <c r="F22" s="30">
        <v>88</v>
      </c>
      <c r="G22" s="30">
        <v>89</v>
      </c>
      <c r="H22" s="30">
        <v>80</v>
      </c>
      <c r="I22" s="30">
        <v>75</v>
      </c>
      <c r="J22" s="30">
        <v>75</v>
      </c>
      <c r="K22" s="30">
        <v>81</v>
      </c>
      <c r="L22" s="40">
        <f t="shared" si="0"/>
        <v>-0.32848837209302328</v>
      </c>
      <c r="N22" s="17"/>
    </row>
    <row r="23" spans="1:14" x14ac:dyDescent="0.3">
      <c r="A23" s="3" t="s">
        <v>21</v>
      </c>
      <c r="B23" s="30">
        <v>14.82</v>
      </c>
      <c r="C23" s="30">
        <v>21</v>
      </c>
      <c r="D23" s="30">
        <v>20</v>
      </c>
      <c r="E23" s="30">
        <v>18</v>
      </c>
      <c r="F23" s="30">
        <v>16</v>
      </c>
      <c r="G23" s="30">
        <v>14</v>
      </c>
      <c r="H23" s="30">
        <v>13</v>
      </c>
      <c r="I23" s="30">
        <v>14</v>
      </c>
      <c r="J23" s="30">
        <v>8</v>
      </c>
      <c r="K23" s="30">
        <v>10</v>
      </c>
      <c r="L23" s="40">
        <f t="shared" si="0"/>
        <v>-0.42672877104980289</v>
      </c>
      <c r="N23" s="17"/>
    </row>
    <row r="24" spans="1:14" x14ac:dyDescent="0.3">
      <c r="A24" s="3" t="s">
        <v>22</v>
      </c>
      <c r="B24" s="30">
        <v>123</v>
      </c>
      <c r="C24" s="30">
        <v>89</v>
      </c>
      <c r="D24" s="30">
        <v>77</v>
      </c>
      <c r="E24" s="30">
        <v>73</v>
      </c>
      <c r="F24" s="30">
        <v>48</v>
      </c>
      <c r="G24" s="30">
        <v>61</v>
      </c>
      <c r="H24" s="30">
        <v>86</v>
      </c>
      <c r="I24" s="30">
        <v>63</v>
      </c>
      <c r="J24" s="30">
        <v>65</v>
      </c>
      <c r="K24" s="30">
        <v>72</v>
      </c>
      <c r="L24" s="40">
        <f t="shared" si="0"/>
        <v>-0.30795847750865057</v>
      </c>
      <c r="N24" s="17"/>
    </row>
    <row r="25" spans="1:14" x14ac:dyDescent="0.3">
      <c r="A25" s="3" t="s">
        <v>23</v>
      </c>
      <c r="B25" s="30">
        <v>35</v>
      </c>
      <c r="C25" s="30">
        <v>18</v>
      </c>
      <c r="D25" s="33">
        <v>16.666666666666668</v>
      </c>
      <c r="E25" s="33">
        <v>15.333333333333334</v>
      </c>
      <c r="F25" s="33">
        <v>14</v>
      </c>
      <c r="G25" s="33">
        <v>12.666666666666666</v>
      </c>
      <c r="H25" s="33">
        <v>11.333333333333332</v>
      </c>
      <c r="I25" s="30">
        <v>10</v>
      </c>
      <c r="J25" s="30">
        <v>16</v>
      </c>
      <c r="K25" s="30">
        <v>10</v>
      </c>
      <c r="L25" s="40" t="s">
        <v>44</v>
      </c>
      <c r="N25" s="17"/>
    </row>
    <row r="26" spans="1:14" x14ac:dyDescent="0.3">
      <c r="A26" s="3" t="s">
        <v>24</v>
      </c>
      <c r="B26" s="30">
        <v>8</v>
      </c>
      <c r="C26" s="30">
        <v>3</v>
      </c>
      <c r="D26" s="30">
        <v>3</v>
      </c>
      <c r="E26" s="30">
        <v>2</v>
      </c>
      <c r="F26" s="30">
        <v>4</v>
      </c>
      <c r="G26" s="30">
        <v>2</v>
      </c>
      <c r="H26" s="30">
        <v>2</v>
      </c>
      <c r="I26" s="30">
        <v>1</v>
      </c>
      <c r="J26" s="30">
        <v>1</v>
      </c>
      <c r="K26" s="30">
        <v>3</v>
      </c>
      <c r="L26" s="40">
        <f t="shared" si="0"/>
        <v>-0.64285714285714279</v>
      </c>
      <c r="M26" s="23"/>
      <c r="N26" s="17"/>
    </row>
    <row r="27" spans="1:14" x14ac:dyDescent="0.3">
      <c r="A27" s="3" t="s">
        <v>25</v>
      </c>
      <c r="B27" s="30">
        <v>68.572100000000006</v>
      </c>
      <c r="C27" s="30">
        <v>50.525399999999998</v>
      </c>
      <c r="D27" s="30">
        <v>47.591999999999999</v>
      </c>
      <c r="E27" s="30">
        <v>40.340499999999999</v>
      </c>
      <c r="F27" s="30">
        <v>37.277999999999999</v>
      </c>
      <c r="G27" s="30">
        <v>54.204999999999998</v>
      </c>
      <c r="H27" s="30">
        <v>31</v>
      </c>
      <c r="I27" s="30">
        <v>64</v>
      </c>
      <c r="J27" s="30">
        <v>44</v>
      </c>
      <c r="K27" s="30">
        <v>56</v>
      </c>
      <c r="L27" s="40">
        <f t="shared" si="0"/>
        <v>-1.613478953383396E-2</v>
      </c>
      <c r="N27" s="17"/>
    </row>
    <row r="28" spans="1:14" x14ac:dyDescent="0.3">
      <c r="A28" s="3" t="s">
        <v>26</v>
      </c>
      <c r="B28" s="30">
        <v>17</v>
      </c>
      <c r="C28" s="30">
        <v>16</v>
      </c>
      <c r="D28" s="30">
        <v>16</v>
      </c>
      <c r="E28" s="30">
        <v>18</v>
      </c>
      <c r="F28" s="30">
        <v>11</v>
      </c>
      <c r="G28" s="30">
        <v>12</v>
      </c>
      <c r="H28" s="30">
        <v>4</v>
      </c>
      <c r="I28" s="30">
        <v>7</v>
      </c>
      <c r="J28" s="30">
        <v>10</v>
      </c>
      <c r="K28" s="30">
        <v>5</v>
      </c>
      <c r="L28" s="40">
        <f t="shared" si="0"/>
        <v>-0.55102040816326525</v>
      </c>
      <c r="N28" s="17"/>
    </row>
    <row r="29" spans="1:14" x14ac:dyDescent="0.3">
      <c r="A29" s="3" t="s">
        <v>27</v>
      </c>
      <c r="B29" s="30">
        <v>870.39210000000003</v>
      </c>
      <c r="C29" s="30">
        <v>787.52539999999999</v>
      </c>
      <c r="D29" s="30">
        <v>708.45866666666666</v>
      </c>
      <c r="E29" s="30">
        <v>714.07383333333337</v>
      </c>
      <c r="F29" s="30">
        <v>630.87800000000004</v>
      </c>
      <c r="G29" s="30">
        <v>629.67166666666662</v>
      </c>
      <c r="H29" s="30">
        <v>598.33333333333337</v>
      </c>
      <c r="I29" s="30">
        <v>569</v>
      </c>
      <c r="J29" s="30">
        <v>570</v>
      </c>
      <c r="K29" s="30">
        <v>585</v>
      </c>
      <c r="L29" s="40">
        <f t="shared" si="0"/>
        <v>-0.27145987003897742</v>
      </c>
      <c r="N29" s="17"/>
    </row>
    <row r="30" spans="1:14" x14ac:dyDescent="0.3">
      <c r="A30" s="3" t="s">
        <v>45</v>
      </c>
      <c r="B30" s="30">
        <v>0</v>
      </c>
      <c r="C30" s="30">
        <v>0</v>
      </c>
      <c r="D30" s="30">
        <v>2</v>
      </c>
      <c r="E30" s="30">
        <v>1</v>
      </c>
      <c r="F30" s="30">
        <v>1</v>
      </c>
      <c r="G30" s="30">
        <v>0</v>
      </c>
      <c r="H30" s="30">
        <v>0</v>
      </c>
      <c r="I30" s="30">
        <v>1</v>
      </c>
      <c r="J30" s="30">
        <v>2</v>
      </c>
      <c r="K30" s="30">
        <v>1</v>
      </c>
      <c r="L30" s="40">
        <f t="shared" si="0"/>
        <v>1</v>
      </c>
      <c r="N30" s="17"/>
    </row>
    <row r="31" spans="1:14" x14ac:dyDescent="0.3">
      <c r="A31" s="3" t="s">
        <v>46</v>
      </c>
      <c r="B31" s="30">
        <v>8</v>
      </c>
      <c r="C31" s="30">
        <v>10</v>
      </c>
      <c r="D31" s="30">
        <v>11</v>
      </c>
      <c r="E31" s="30">
        <v>10</v>
      </c>
      <c r="F31" s="30">
        <v>9</v>
      </c>
      <c r="G31" s="30">
        <v>12</v>
      </c>
      <c r="H31" s="30">
        <v>3</v>
      </c>
      <c r="I31" s="30">
        <v>4</v>
      </c>
      <c r="J31" s="30">
        <v>6</v>
      </c>
      <c r="K31" s="33">
        <v>6</v>
      </c>
      <c r="L31" s="40" t="s">
        <v>44</v>
      </c>
      <c r="N31" s="17"/>
    </row>
    <row r="32" spans="1:14" x14ac:dyDescent="0.3">
      <c r="A32" s="3" t="s">
        <v>47</v>
      </c>
      <c r="B32" s="30">
        <v>5</v>
      </c>
      <c r="C32" s="30">
        <v>7</v>
      </c>
      <c r="D32" s="30">
        <v>11</v>
      </c>
      <c r="E32" s="30">
        <v>39</v>
      </c>
      <c r="F32" s="30">
        <v>4</v>
      </c>
      <c r="G32" s="30">
        <v>6</v>
      </c>
      <c r="H32" s="30">
        <v>12</v>
      </c>
      <c r="I32" s="30">
        <v>4</v>
      </c>
      <c r="J32" s="30">
        <v>5</v>
      </c>
      <c r="K32" s="30">
        <v>9</v>
      </c>
      <c r="L32" s="40">
        <f t="shared" si="0"/>
        <v>-0.21739130434782605</v>
      </c>
      <c r="M32" s="23"/>
      <c r="N32" s="17"/>
    </row>
    <row r="33" spans="1:14" x14ac:dyDescent="0.3">
      <c r="A33" s="3" t="s">
        <v>48</v>
      </c>
      <c r="B33" s="30">
        <v>102</v>
      </c>
      <c r="C33" s="30">
        <v>83</v>
      </c>
      <c r="D33" s="30">
        <v>95</v>
      </c>
      <c r="E33" s="30">
        <v>85</v>
      </c>
      <c r="F33" s="30">
        <v>84</v>
      </c>
      <c r="G33" s="30">
        <v>74</v>
      </c>
      <c r="H33" s="30">
        <v>77</v>
      </c>
      <c r="I33" s="30">
        <v>67</v>
      </c>
      <c r="J33" s="30">
        <v>68</v>
      </c>
      <c r="K33" s="30">
        <v>70</v>
      </c>
      <c r="L33" s="40">
        <f t="shared" si="0"/>
        <v>-0.2678571428571429</v>
      </c>
      <c r="N33" s="17"/>
    </row>
    <row r="34" spans="1:14" x14ac:dyDescent="0.3">
      <c r="B34" s="17"/>
      <c r="C34" s="17"/>
      <c r="D34" s="17"/>
      <c r="E34" s="17"/>
      <c r="F34" s="17"/>
      <c r="G34" s="17"/>
      <c r="H34" s="17"/>
      <c r="I34" s="17"/>
      <c r="J34" s="17"/>
      <c r="K34" s="17"/>
      <c r="L34" s="21"/>
      <c r="N34" s="17"/>
    </row>
    <row r="35" spans="1:14" x14ac:dyDescent="0.3">
      <c r="A35" s="3" t="s">
        <v>142</v>
      </c>
    </row>
    <row r="36" spans="1:14" x14ac:dyDescent="0.3">
      <c r="A36" s="32" t="s">
        <v>85</v>
      </c>
    </row>
    <row r="37" spans="1:14" x14ac:dyDescent="0.3">
      <c r="A37" s="3" t="s">
        <v>87</v>
      </c>
    </row>
    <row r="38" spans="1:14" x14ac:dyDescent="0.3">
      <c r="A38" s="3" t="s">
        <v>86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D774-89B8-4095-A74C-25BCA7E81F6D}">
  <dimension ref="A1:D35"/>
  <sheetViews>
    <sheetView workbookViewId="0">
      <selection activeCell="D32" sqref="D32"/>
    </sheetView>
  </sheetViews>
  <sheetFormatPr defaultRowHeight="14.4" x14ac:dyDescent="0.3"/>
  <cols>
    <col min="1" max="1" width="16.6640625" style="3" customWidth="1"/>
    <col min="2" max="2" width="35.33203125" style="3" customWidth="1"/>
    <col min="3" max="3" width="26.33203125" style="3" customWidth="1"/>
    <col min="4" max="4" width="22.21875" style="3" customWidth="1"/>
    <col min="5" max="16384" width="8.88671875" style="3"/>
  </cols>
  <sheetData>
    <row r="1" spans="1:4" x14ac:dyDescent="0.3">
      <c r="A1" s="3" t="s">
        <v>30</v>
      </c>
      <c r="B1" s="3" t="s">
        <v>153</v>
      </c>
      <c r="C1" s="3" t="s">
        <v>151</v>
      </c>
      <c r="D1" s="3" t="s">
        <v>152</v>
      </c>
    </row>
    <row r="2" spans="1:4" x14ac:dyDescent="0.3">
      <c r="A2" s="3" t="s">
        <v>2</v>
      </c>
      <c r="B2" s="3">
        <v>182</v>
      </c>
      <c r="C2" s="3">
        <v>26295603</v>
      </c>
      <c r="D2" s="22">
        <v>6.9213092394192293</v>
      </c>
    </row>
    <row r="3" spans="1:4" x14ac:dyDescent="0.3">
      <c r="A3" s="3" t="s">
        <v>3</v>
      </c>
      <c r="B3" s="3">
        <v>330</v>
      </c>
      <c r="C3" s="3">
        <v>34061433</v>
      </c>
      <c r="D3" s="22">
        <v>9.688376880679094</v>
      </c>
    </row>
    <row r="4" spans="1:4" x14ac:dyDescent="0.3">
      <c r="A4" s="3" t="s">
        <v>5</v>
      </c>
      <c r="B4" s="3">
        <v>102</v>
      </c>
      <c r="C4" s="3">
        <v>12450375</v>
      </c>
      <c r="D4" s="22">
        <v>8.1925243215565793</v>
      </c>
    </row>
    <row r="5" spans="1:4" x14ac:dyDescent="0.3">
      <c r="A5" s="3" t="s">
        <v>6</v>
      </c>
      <c r="B5" s="3">
        <v>6</v>
      </c>
      <c r="C5" s="3">
        <v>2567357</v>
      </c>
      <c r="D5" s="22">
        <v>2.3370337666323771</v>
      </c>
    </row>
    <row r="6" spans="1:4" x14ac:dyDescent="0.3">
      <c r="A6" s="3" t="s">
        <v>7</v>
      </c>
      <c r="B6" s="3">
        <v>388</v>
      </c>
      <c r="C6" s="3">
        <v>31742718</v>
      </c>
      <c r="D6" s="22">
        <v>12.223275902208501</v>
      </c>
    </row>
    <row r="7" spans="1:4" x14ac:dyDescent="0.3">
      <c r="A7" s="3" t="s">
        <v>8</v>
      </c>
      <c r="B7" s="3">
        <v>116</v>
      </c>
      <c r="C7" s="3">
        <v>17237210</v>
      </c>
      <c r="D7" s="22">
        <v>6.7296273584878294</v>
      </c>
    </row>
    <row r="8" spans="1:4" x14ac:dyDescent="0.3">
      <c r="A8" s="3" t="s">
        <v>9</v>
      </c>
      <c r="B8" s="3">
        <v>45</v>
      </c>
      <c r="C8" s="3">
        <v>3950712</v>
      </c>
      <c r="D8" s="22">
        <v>11.390351916312806</v>
      </c>
    </row>
    <row r="9" spans="1:4" x14ac:dyDescent="0.3">
      <c r="A9" s="3" t="s">
        <v>10</v>
      </c>
      <c r="B9" s="3">
        <v>213</v>
      </c>
      <c r="C9" s="3">
        <v>16503735</v>
      </c>
      <c r="D9" s="22">
        <v>12.9061694216491</v>
      </c>
    </row>
    <row r="10" spans="1:4" x14ac:dyDescent="0.3">
      <c r="A10" s="3" t="s">
        <v>11</v>
      </c>
      <c r="B10" s="3">
        <v>1355</v>
      </c>
      <c r="C10" s="3">
        <v>193845694</v>
      </c>
      <c r="D10" s="22">
        <v>6.9900959471403059</v>
      </c>
    </row>
    <row r="11" spans="1:4" x14ac:dyDescent="0.3">
      <c r="A11" s="3" t="s">
        <v>12</v>
      </c>
      <c r="B11" s="3">
        <v>1848</v>
      </c>
      <c r="C11" s="3">
        <v>247489688</v>
      </c>
      <c r="D11" s="22">
        <v>7.4669777756558489</v>
      </c>
    </row>
    <row r="12" spans="1:4" x14ac:dyDescent="0.3">
      <c r="A12" s="3" t="s">
        <v>13</v>
      </c>
      <c r="B12" s="3">
        <v>202</v>
      </c>
      <c r="C12" s="3">
        <v>32293106</v>
      </c>
      <c r="D12" s="22">
        <v>6.2552050583180199</v>
      </c>
    </row>
    <row r="13" spans="1:4" x14ac:dyDescent="0.3">
      <c r="A13" s="3" t="s">
        <v>14</v>
      </c>
      <c r="B13" s="3">
        <v>310</v>
      </c>
      <c r="C13" s="3">
        <v>29406417</v>
      </c>
      <c r="D13" s="22">
        <v>10.541916752387753</v>
      </c>
    </row>
    <row r="14" spans="1:4" x14ac:dyDescent="0.3">
      <c r="A14" s="3" t="s">
        <v>154</v>
      </c>
      <c r="B14" s="36" t="s">
        <v>44</v>
      </c>
      <c r="C14" s="36" t="s">
        <v>44</v>
      </c>
      <c r="D14" s="36" t="s">
        <v>44</v>
      </c>
    </row>
    <row r="15" spans="1:4" x14ac:dyDescent="0.3">
      <c r="A15" s="3" t="s">
        <v>15</v>
      </c>
      <c r="B15" s="3">
        <v>1128</v>
      </c>
      <c r="C15" s="3">
        <v>181738969</v>
      </c>
      <c r="D15" s="22">
        <v>6.2067040778689568</v>
      </c>
    </row>
    <row r="16" spans="1:4" x14ac:dyDescent="0.3">
      <c r="A16" s="3" t="s">
        <v>16</v>
      </c>
      <c r="B16" s="3">
        <v>97</v>
      </c>
      <c r="C16" s="3">
        <v>5853452</v>
      </c>
      <c r="D16" s="22">
        <v>16.571418028199428</v>
      </c>
    </row>
    <row r="17" spans="1:4" x14ac:dyDescent="0.3">
      <c r="A17" s="3" t="s">
        <v>155</v>
      </c>
      <c r="B17" s="36" t="s">
        <v>44</v>
      </c>
      <c r="C17" s="36" t="s">
        <v>44</v>
      </c>
      <c r="D17" s="36" t="s">
        <v>44</v>
      </c>
    </row>
    <row r="18" spans="1:4" x14ac:dyDescent="0.3">
      <c r="A18" s="3" t="s">
        <v>17</v>
      </c>
      <c r="B18" s="3">
        <v>10</v>
      </c>
      <c r="C18" s="3">
        <v>1768921</v>
      </c>
      <c r="D18" s="22">
        <v>5.6531637082718786</v>
      </c>
    </row>
    <row r="19" spans="1:4" x14ac:dyDescent="0.3">
      <c r="A19" s="3" t="s">
        <v>18</v>
      </c>
      <c r="B19" s="3">
        <v>3</v>
      </c>
      <c r="C19" s="3">
        <v>1386413</v>
      </c>
      <c r="D19" s="22">
        <v>2.1638573787175974</v>
      </c>
    </row>
    <row r="20" spans="1:4" x14ac:dyDescent="0.3">
      <c r="A20" s="3" t="s">
        <v>19</v>
      </c>
      <c r="B20" s="3">
        <v>233</v>
      </c>
      <c r="C20" s="3">
        <v>51241711</v>
      </c>
      <c r="D20" s="22">
        <v>4.5470768921045588</v>
      </c>
    </row>
    <row r="21" spans="1:4" x14ac:dyDescent="0.3">
      <c r="A21" s="3" t="s">
        <v>20</v>
      </c>
      <c r="B21" s="36" t="s">
        <v>44</v>
      </c>
      <c r="C21" s="36" t="s">
        <v>44</v>
      </c>
      <c r="D21" s="36" t="s">
        <v>44</v>
      </c>
    </row>
    <row r="22" spans="1:4" x14ac:dyDescent="0.3">
      <c r="A22" s="3" t="s">
        <v>21</v>
      </c>
      <c r="B22" s="3">
        <v>208</v>
      </c>
      <c r="C22" s="3">
        <v>30941930</v>
      </c>
      <c r="D22" s="22">
        <v>6.7222697485257061</v>
      </c>
    </row>
    <row r="23" spans="1:4" x14ac:dyDescent="0.3">
      <c r="A23" s="3" t="s">
        <v>22</v>
      </c>
      <c r="B23" s="3">
        <v>255</v>
      </c>
      <c r="C23" s="3">
        <v>58935295</v>
      </c>
      <c r="D23" s="22">
        <v>4.3267790548940157</v>
      </c>
    </row>
    <row r="24" spans="1:4" x14ac:dyDescent="0.3">
      <c r="A24" s="3" t="s">
        <v>23</v>
      </c>
      <c r="B24" s="3">
        <v>132</v>
      </c>
      <c r="C24" s="3">
        <v>16304715</v>
      </c>
      <c r="D24" s="22">
        <v>8.0958176821857961</v>
      </c>
    </row>
    <row r="25" spans="1:4" x14ac:dyDescent="0.3">
      <c r="A25" s="3" t="s">
        <v>24</v>
      </c>
      <c r="B25" s="3">
        <v>83</v>
      </c>
      <c r="C25" s="3">
        <v>6196963</v>
      </c>
      <c r="D25" s="22">
        <v>13.3936575061042</v>
      </c>
    </row>
    <row r="26" spans="1:4" x14ac:dyDescent="0.3">
      <c r="A26" s="3" t="s">
        <v>25</v>
      </c>
      <c r="B26" s="3">
        <v>888</v>
      </c>
      <c r="C26" s="3">
        <v>139625585</v>
      </c>
      <c r="D26" s="22">
        <v>6.3598659228536087</v>
      </c>
    </row>
    <row r="27" spans="1:4" x14ac:dyDescent="0.3">
      <c r="A27" s="3" t="s">
        <v>26</v>
      </c>
      <c r="B27" s="3">
        <v>148</v>
      </c>
      <c r="C27" s="3">
        <v>29966412</v>
      </c>
      <c r="D27" s="22">
        <v>4.9388628842185049</v>
      </c>
    </row>
    <row r="28" spans="1:4" x14ac:dyDescent="0.3">
      <c r="A28" s="3" t="s">
        <v>27</v>
      </c>
      <c r="B28" s="23">
        <v>10421</v>
      </c>
      <c r="C28" s="3">
        <v>1308607698</v>
      </c>
      <c r="D28" s="22">
        <v>7.9634255674384695</v>
      </c>
    </row>
    <row r="30" spans="1:4" x14ac:dyDescent="0.3">
      <c r="A30" s="32" t="s">
        <v>149</v>
      </c>
    </row>
    <row r="31" spans="1:4" x14ac:dyDescent="0.3">
      <c r="A31" s="32" t="s">
        <v>156</v>
      </c>
    </row>
    <row r="32" spans="1:4" x14ac:dyDescent="0.3">
      <c r="A32" s="3" t="s">
        <v>157</v>
      </c>
    </row>
    <row r="33" spans="1:1" x14ac:dyDescent="0.3">
      <c r="A33" s="2" t="s">
        <v>166</v>
      </c>
    </row>
    <row r="34" spans="1:1" x14ac:dyDescent="0.3">
      <c r="A34" s="32"/>
    </row>
    <row r="35" spans="1:1" x14ac:dyDescent="0.3">
      <c r="A35" s="32"/>
    </row>
  </sheetData>
  <sortState xmlns:xlrd2="http://schemas.microsoft.com/office/spreadsheetml/2017/richdata2" ref="F1:F26">
    <sortCondition ref="F1:F26"/>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99FC1-1123-43F7-A3EA-733D25A783FA}">
  <dimension ref="A1:F36"/>
  <sheetViews>
    <sheetView workbookViewId="0"/>
  </sheetViews>
  <sheetFormatPr defaultRowHeight="14.4" x14ac:dyDescent="0.3"/>
  <cols>
    <col min="1" max="1" width="16.6640625" style="3" customWidth="1"/>
    <col min="2" max="2" width="35.33203125" style="3" customWidth="1"/>
    <col min="3" max="3" width="26.33203125" style="3" customWidth="1"/>
    <col min="4" max="4" width="22.21875" style="3" customWidth="1"/>
    <col min="5" max="16384" width="8.88671875" style="3"/>
  </cols>
  <sheetData>
    <row r="1" spans="1:6" x14ac:dyDescent="0.3">
      <c r="A1" s="3" t="s">
        <v>30</v>
      </c>
      <c r="B1" s="3" t="s">
        <v>158</v>
      </c>
      <c r="C1" s="3" t="s">
        <v>151</v>
      </c>
      <c r="D1" s="3" t="s">
        <v>152</v>
      </c>
    </row>
    <row r="2" spans="1:6" x14ac:dyDescent="0.3">
      <c r="A2" s="3" t="s">
        <v>2</v>
      </c>
      <c r="B2" s="3">
        <v>27</v>
      </c>
      <c r="C2" s="3">
        <v>26295603</v>
      </c>
      <c r="D2" s="22">
        <v>1.0267876344193363</v>
      </c>
      <c r="F2" s="22"/>
    </row>
    <row r="3" spans="1:6" x14ac:dyDescent="0.3">
      <c r="A3" s="3" t="s">
        <v>3</v>
      </c>
      <c r="B3" s="3">
        <v>37</v>
      </c>
      <c r="C3" s="3">
        <v>34061433</v>
      </c>
      <c r="D3" s="22">
        <v>1.0862725593488682</v>
      </c>
      <c r="F3" s="22"/>
    </row>
    <row r="4" spans="1:6" x14ac:dyDescent="0.3">
      <c r="A4" s="3" t="s">
        <v>4</v>
      </c>
      <c r="B4" s="3">
        <v>109</v>
      </c>
      <c r="C4" s="3">
        <v>21305677</v>
      </c>
      <c r="D4" s="22">
        <v>5.1160073439581382</v>
      </c>
      <c r="F4" s="22"/>
    </row>
    <row r="5" spans="1:6" x14ac:dyDescent="0.3">
      <c r="A5" s="3" t="s">
        <v>5</v>
      </c>
      <c r="B5" s="3">
        <v>30</v>
      </c>
      <c r="C5" s="3">
        <v>12450375</v>
      </c>
      <c r="D5" s="22">
        <v>2.4095659769284059</v>
      </c>
      <c r="F5" s="22"/>
    </row>
    <row r="6" spans="1:6" x14ac:dyDescent="0.3">
      <c r="A6" s="3" t="s">
        <v>6</v>
      </c>
      <c r="B6" s="3">
        <v>7</v>
      </c>
      <c r="C6" s="3">
        <v>2567357</v>
      </c>
      <c r="D6" s="22">
        <v>2.72653939440444</v>
      </c>
      <c r="F6" s="22"/>
    </row>
    <row r="7" spans="1:6" x14ac:dyDescent="0.3">
      <c r="A7" s="3" t="s">
        <v>7</v>
      </c>
      <c r="B7" s="3">
        <v>60</v>
      </c>
      <c r="C7" s="3">
        <v>31742718</v>
      </c>
      <c r="D7" s="22">
        <v>1.890197304465232</v>
      </c>
      <c r="F7" s="22"/>
    </row>
    <row r="8" spans="1:6" x14ac:dyDescent="0.3">
      <c r="A8" s="3" t="s">
        <v>8</v>
      </c>
      <c r="B8" s="3">
        <v>24</v>
      </c>
      <c r="C8" s="3">
        <v>17237210</v>
      </c>
      <c r="D8" s="22">
        <v>1.392336694859551</v>
      </c>
      <c r="F8" s="22"/>
    </row>
    <row r="9" spans="1:6" x14ac:dyDescent="0.3">
      <c r="A9" s="3" t="s">
        <v>9</v>
      </c>
      <c r="B9" s="3">
        <v>10</v>
      </c>
      <c r="C9" s="3">
        <v>3950712</v>
      </c>
      <c r="D9" s="22">
        <v>2.5311893147361793</v>
      </c>
      <c r="F9" s="22"/>
    </row>
    <row r="10" spans="1:6" x14ac:dyDescent="0.3">
      <c r="A10" s="3" t="s">
        <v>10</v>
      </c>
      <c r="B10" s="3">
        <v>25</v>
      </c>
      <c r="C10" s="3">
        <v>16503735</v>
      </c>
      <c r="D10" s="22">
        <v>1.5148086175644482</v>
      </c>
      <c r="F10" s="22"/>
    </row>
    <row r="11" spans="1:6" x14ac:dyDescent="0.3">
      <c r="A11" s="3" t="s">
        <v>11</v>
      </c>
      <c r="B11" s="3">
        <v>161</v>
      </c>
      <c r="C11" s="3">
        <v>193845694</v>
      </c>
      <c r="D11" s="22">
        <v>0.83055752582257514</v>
      </c>
      <c r="F11" s="22"/>
    </row>
    <row r="12" spans="1:6" x14ac:dyDescent="0.3">
      <c r="A12" s="3" t="s">
        <v>12</v>
      </c>
      <c r="B12" s="3">
        <v>163</v>
      </c>
      <c r="C12" s="3">
        <v>247489688</v>
      </c>
      <c r="D12" s="22">
        <v>0.65861329947613823</v>
      </c>
      <c r="F12" s="22"/>
    </row>
    <row r="13" spans="1:6" x14ac:dyDescent="0.3">
      <c r="A13" s="3" t="s">
        <v>13</v>
      </c>
      <c r="B13" s="3">
        <v>35</v>
      </c>
      <c r="C13" s="3">
        <v>32293106</v>
      </c>
      <c r="D13" s="22">
        <v>1.0838226586194588</v>
      </c>
      <c r="F13" s="22"/>
    </row>
    <row r="14" spans="1:6" x14ac:dyDescent="0.3">
      <c r="A14" s="3" t="s">
        <v>14</v>
      </c>
      <c r="B14" s="3">
        <v>99</v>
      </c>
      <c r="C14" s="3">
        <v>29406417</v>
      </c>
      <c r="D14" s="22">
        <v>3.3666121241496372</v>
      </c>
      <c r="F14" s="22"/>
    </row>
    <row r="15" spans="1:6" x14ac:dyDescent="0.3">
      <c r="A15" s="3" t="s">
        <v>154</v>
      </c>
      <c r="B15" s="36" t="s">
        <v>44</v>
      </c>
      <c r="C15" s="36" t="s">
        <v>44</v>
      </c>
      <c r="D15" s="36" t="s">
        <v>44</v>
      </c>
      <c r="F15" s="22"/>
    </row>
    <row r="16" spans="1:6" x14ac:dyDescent="0.3">
      <c r="A16" s="3" t="s">
        <v>15</v>
      </c>
      <c r="B16" s="3">
        <v>175</v>
      </c>
      <c r="C16" s="3">
        <v>181738969</v>
      </c>
      <c r="D16" s="22">
        <v>0.96291951562683287</v>
      </c>
      <c r="F16" s="22"/>
    </row>
    <row r="17" spans="1:6" x14ac:dyDescent="0.3">
      <c r="A17" s="3" t="s">
        <v>16</v>
      </c>
      <c r="B17" s="3">
        <v>15</v>
      </c>
      <c r="C17" s="3">
        <v>5853452</v>
      </c>
      <c r="D17" s="22">
        <v>2.5625904167318705</v>
      </c>
      <c r="F17" s="22"/>
    </row>
    <row r="18" spans="1:6" x14ac:dyDescent="0.3">
      <c r="A18" s="3" t="s">
        <v>155</v>
      </c>
      <c r="B18" s="36" t="s">
        <v>44</v>
      </c>
      <c r="C18" s="36" t="s">
        <v>44</v>
      </c>
      <c r="D18" s="36" t="s">
        <v>44</v>
      </c>
      <c r="F18" s="22"/>
    </row>
    <row r="19" spans="1:6" x14ac:dyDescent="0.3">
      <c r="A19" s="3" t="s">
        <v>17</v>
      </c>
      <c r="B19" s="3">
        <v>7</v>
      </c>
      <c r="C19" s="3">
        <v>1768921</v>
      </c>
      <c r="D19" s="22">
        <v>3.9572145957903153</v>
      </c>
      <c r="F19" s="22"/>
    </row>
    <row r="20" spans="1:6" x14ac:dyDescent="0.3">
      <c r="A20" s="3" t="s">
        <v>18</v>
      </c>
      <c r="B20" s="3">
        <v>4</v>
      </c>
      <c r="C20" s="3">
        <v>1386413</v>
      </c>
      <c r="D20" s="22">
        <v>2.8851431716234628</v>
      </c>
      <c r="F20" s="22"/>
    </row>
    <row r="21" spans="1:6" x14ac:dyDescent="0.3">
      <c r="A21" s="3" t="s">
        <v>19</v>
      </c>
      <c r="B21" s="3">
        <v>31</v>
      </c>
      <c r="C21" s="3">
        <v>51241711</v>
      </c>
      <c r="D21" s="22">
        <v>0.60497589551605724</v>
      </c>
      <c r="F21" s="22"/>
    </row>
    <row r="22" spans="1:6" x14ac:dyDescent="0.3">
      <c r="A22" s="3" t="s">
        <v>20</v>
      </c>
      <c r="B22" s="36">
        <v>231</v>
      </c>
      <c r="C22" s="36">
        <v>113916860</v>
      </c>
      <c r="D22" s="37">
        <v>2.0277946565591787</v>
      </c>
      <c r="F22" s="22"/>
    </row>
    <row r="23" spans="1:6" x14ac:dyDescent="0.3">
      <c r="A23" s="3" t="s">
        <v>21</v>
      </c>
      <c r="B23" s="3">
        <v>32</v>
      </c>
      <c r="C23" s="3">
        <v>30941930</v>
      </c>
      <c r="D23" s="22">
        <v>1.0341953459270317</v>
      </c>
      <c r="F23" s="22"/>
    </row>
    <row r="24" spans="1:6" x14ac:dyDescent="0.3">
      <c r="A24" s="3" t="s">
        <v>22</v>
      </c>
      <c r="B24" s="3">
        <v>200</v>
      </c>
      <c r="C24" s="3">
        <v>58935295</v>
      </c>
      <c r="D24" s="22">
        <v>3.3935521999168752</v>
      </c>
      <c r="F24" s="22"/>
    </row>
    <row r="25" spans="1:6" x14ac:dyDescent="0.3">
      <c r="A25" s="3" t="s">
        <v>23</v>
      </c>
      <c r="B25" s="3">
        <v>36</v>
      </c>
      <c r="C25" s="3">
        <v>16304715</v>
      </c>
      <c r="D25" s="22">
        <v>2.207950276959763</v>
      </c>
      <c r="F25" s="22"/>
    </row>
    <row r="26" spans="1:6" x14ac:dyDescent="0.3">
      <c r="A26" s="3" t="s">
        <v>24</v>
      </c>
      <c r="B26" s="3">
        <v>5</v>
      </c>
      <c r="C26" s="3">
        <v>6196963</v>
      </c>
      <c r="D26" s="22">
        <v>0.8068468377171204</v>
      </c>
      <c r="F26" s="22"/>
    </row>
    <row r="27" spans="1:6" x14ac:dyDescent="0.3">
      <c r="A27" s="3" t="s">
        <v>25</v>
      </c>
      <c r="B27" s="3">
        <v>164</v>
      </c>
      <c r="C27" s="3">
        <v>139625585</v>
      </c>
      <c r="D27" s="22">
        <v>1.1745698325990899</v>
      </c>
      <c r="F27" s="22"/>
    </row>
    <row r="28" spans="1:6" x14ac:dyDescent="0.3">
      <c r="A28" s="3" t="s">
        <v>26</v>
      </c>
      <c r="B28" s="3">
        <v>22</v>
      </c>
      <c r="C28" s="3">
        <v>29966412</v>
      </c>
      <c r="D28" s="22">
        <v>0.73415529360004794</v>
      </c>
      <c r="F28" s="22"/>
    </row>
    <row r="29" spans="1:6" x14ac:dyDescent="0.3">
      <c r="A29" s="3" t="s">
        <v>27</v>
      </c>
      <c r="B29" s="23">
        <v>1724</v>
      </c>
      <c r="C29" s="3">
        <v>1329913375</v>
      </c>
      <c r="D29" s="22">
        <v>1.2963250332000007</v>
      </c>
      <c r="F29" s="22"/>
    </row>
    <row r="31" spans="1:6" x14ac:dyDescent="0.3">
      <c r="A31" s="32" t="s">
        <v>162</v>
      </c>
    </row>
    <row r="32" spans="1:6" x14ac:dyDescent="0.3">
      <c r="A32" s="32" t="s">
        <v>159</v>
      </c>
    </row>
    <row r="33" spans="1:1" x14ac:dyDescent="0.3">
      <c r="A33" s="3" t="s">
        <v>150</v>
      </c>
    </row>
    <row r="34" spans="1:1" x14ac:dyDescent="0.3">
      <c r="A34" s="32"/>
    </row>
    <row r="35" spans="1:1" x14ac:dyDescent="0.3">
      <c r="A35" s="32"/>
    </row>
    <row r="36" spans="1:1" x14ac:dyDescent="0.3">
      <c r="A36" s="3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A320-55F2-44ED-BBD4-263C78E20FF2}">
  <dimension ref="A1:F33"/>
  <sheetViews>
    <sheetView zoomScaleNormal="100" workbookViewId="0">
      <selection activeCell="G6" sqref="G6"/>
    </sheetView>
  </sheetViews>
  <sheetFormatPr defaultColWidth="8.88671875" defaultRowHeight="14.4" x14ac:dyDescent="0.3"/>
  <cols>
    <col min="1" max="1" width="17.5546875" style="3" customWidth="1"/>
    <col min="2" max="2" width="14.109375" style="3" customWidth="1"/>
    <col min="3" max="3" width="13.6640625" style="3" customWidth="1"/>
    <col min="4" max="4" width="17.6640625" style="3" bestFit="1" customWidth="1"/>
    <col min="5" max="16384" width="8.88671875" style="3"/>
  </cols>
  <sheetData>
    <row r="1" spans="1:6" x14ac:dyDescent="0.3">
      <c r="A1" s="3" t="s">
        <v>30</v>
      </c>
      <c r="B1" s="3" t="s">
        <v>153</v>
      </c>
      <c r="C1" s="3" t="s">
        <v>161</v>
      </c>
      <c r="D1" s="3" t="s">
        <v>164</v>
      </c>
    </row>
    <row r="2" spans="1:6" x14ac:dyDescent="0.3">
      <c r="A2" s="3" t="s">
        <v>2</v>
      </c>
      <c r="B2" s="36">
        <v>182</v>
      </c>
      <c r="C2" s="36">
        <v>1255</v>
      </c>
      <c r="D2" s="38">
        <v>0.1450199203187251</v>
      </c>
      <c r="F2" s="18"/>
    </row>
    <row r="3" spans="1:6" x14ac:dyDescent="0.3">
      <c r="A3" s="3" t="s">
        <v>3</v>
      </c>
      <c r="B3" s="36">
        <v>330</v>
      </c>
      <c r="C3" s="36">
        <v>1883</v>
      </c>
      <c r="D3" s="38">
        <v>0.17525225703664365</v>
      </c>
      <c r="F3" s="18"/>
    </row>
    <row r="4" spans="1:6" x14ac:dyDescent="0.3">
      <c r="A4" s="3" t="s">
        <v>5</v>
      </c>
      <c r="B4" s="36">
        <v>102</v>
      </c>
      <c r="C4" s="36">
        <v>955</v>
      </c>
      <c r="D4" s="38">
        <v>0.10680628272251309</v>
      </c>
      <c r="F4" s="18"/>
    </row>
    <row r="5" spans="1:6" x14ac:dyDescent="0.3">
      <c r="A5" s="3" t="s">
        <v>6</v>
      </c>
      <c r="B5" s="36">
        <v>6</v>
      </c>
      <c r="C5" s="36">
        <v>148</v>
      </c>
      <c r="D5" s="38">
        <v>4.0540540540540543E-2</v>
      </c>
      <c r="F5" s="18"/>
    </row>
    <row r="6" spans="1:6" x14ac:dyDescent="0.3">
      <c r="A6" s="3" t="s">
        <v>7</v>
      </c>
      <c r="B6" s="36">
        <v>388</v>
      </c>
      <c r="C6" s="36">
        <v>1844</v>
      </c>
      <c r="D6" s="38">
        <v>0.210412147505423</v>
      </c>
      <c r="F6" s="18"/>
    </row>
    <row r="7" spans="1:6" x14ac:dyDescent="0.3">
      <c r="A7" s="3" t="s">
        <v>8</v>
      </c>
      <c r="B7" s="36">
        <v>116</v>
      </c>
      <c r="C7" s="36">
        <v>557</v>
      </c>
      <c r="D7" s="38">
        <v>0.20825852782764812</v>
      </c>
      <c r="F7" s="18"/>
    </row>
    <row r="8" spans="1:6" x14ac:dyDescent="0.3">
      <c r="A8" s="3" t="s">
        <v>9</v>
      </c>
      <c r="B8" s="36">
        <v>45</v>
      </c>
      <c r="C8" s="36">
        <v>186</v>
      </c>
      <c r="D8" s="38">
        <v>0.24193548387096775</v>
      </c>
      <c r="F8" s="18"/>
    </row>
    <row r="9" spans="1:6" x14ac:dyDescent="0.3">
      <c r="A9" s="3" t="s">
        <v>10</v>
      </c>
      <c r="B9" s="36">
        <v>213</v>
      </c>
      <c r="C9" s="36">
        <v>735</v>
      </c>
      <c r="D9" s="38">
        <v>0.28979591836734692</v>
      </c>
      <c r="F9" s="18"/>
    </row>
    <row r="10" spans="1:6" x14ac:dyDescent="0.3">
      <c r="A10" s="3" t="s">
        <v>11</v>
      </c>
      <c r="B10" s="36">
        <v>1355</v>
      </c>
      <c r="C10" s="36">
        <v>10161</v>
      </c>
      <c r="D10" s="38">
        <v>0.13335301643539021</v>
      </c>
      <c r="F10" s="18"/>
    </row>
    <row r="11" spans="1:6" x14ac:dyDescent="0.3">
      <c r="A11" s="3" t="s">
        <v>12</v>
      </c>
      <c r="B11" s="36">
        <v>1848</v>
      </c>
      <c r="C11" s="36">
        <v>9661</v>
      </c>
      <c r="D11" s="38">
        <v>0.19128454611323881</v>
      </c>
      <c r="F11" s="18"/>
    </row>
    <row r="12" spans="1:6" x14ac:dyDescent="0.3">
      <c r="A12" s="3" t="s">
        <v>13</v>
      </c>
      <c r="B12" s="36">
        <v>202</v>
      </c>
      <c r="C12" s="36">
        <v>2255</v>
      </c>
      <c r="D12" s="38">
        <v>8.9578713968957877E-2</v>
      </c>
      <c r="F12" s="18"/>
    </row>
    <row r="13" spans="1:6" x14ac:dyDescent="0.3">
      <c r="A13" s="3" t="s">
        <v>14</v>
      </c>
      <c r="B13" s="36">
        <v>310</v>
      </c>
      <c r="C13" s="36">
        <v>1865</v>
      </c>
      <c r="D13" s="38">
        <v>0.16621983914209115</v>
      </c>
      <c r="F13" s="18"/>
    </row>
    <row r="14" spans="1:6" x14ac:dyDescent="0.3">
      <c r="A14" s="3" t="s">
        <v>154</v>
      </c>
      <c r="B14" s="36" t="s">
        <v>44</v>
      </c>
      <c r="C14" s="36" t="s">
        <v>44</v>
      </c>
      <c r="D14" s="36" t="s">
        <v>44</v>
      </c>
      <c r="F14" s="18"/>
    </row>
    <row r="15" spans="1:6" x14ac:dyDescent="0.3">
      <c r="A15" s="3" t="s">
        <v>15</v>
      </c>
      <c r="B15" s="36">
        <v>1128</v>
      </c>
      <c r="C15" s="36">
        <v>9995</v>
      </c>
      <c r="D15" s="38">
        <v>0.11285642821410706</v>
      </c>
      <c r="F15" s="18"/>
    </row>
    <row r="16" spans="1:6" x14ac:dyDescent="0.3">
      <c r="A16" s="3" t="s">
        <v>16</v>
      </c>
      <c r="B16" s="36">
        <v>97</v>
      </c>
      <c r="C16" s="36">
        <v>442</v>
      </c>
      <c r="D16" s="38">
        <v>0.21945701357466063</v>
      </c>
      <c r="F16" s="18"/>
    </row>
    <row r="17" spans="1:6" x14ac:dyDescent="0.3">
      <c r="A17" s="3" t="s">
        <v>29</v>
      </c>
      <c r="B17" s="36" t="s">
        <v>44</v>
      </c>
      <c r="C17" s="36" t="s">
        <v>44</v>
      </c>
      <c r="D17" s="36" t="s">
        <v>44</v>
      </c>
      <c r="F17" s="18"/>
    </row>
    <row r="18" spans="1:6" x14ac:dyDescent="0.3">
      <c r="A18" s="3" t="s">
        <v>17</v>
      </c>
      <c r="B18" s="36">
        <v>10</v>
      </c>
      <c r="C18" s="36">
        <v>93</v>
      </c>
      <c r="D18" s="38">
        <v>0.10752688172043011</v>
      </c>
      <c r="F18" s="18"/>
    </row>
    <row r="19" spans="1:6" x14ac:dyDescent="0.3">
      <c r="A19" s="3" t="s">
        <v>18</v>
      </c>
      <c r="B19" s="36">
        <v>3</v>
      </c>
      <c r="C19" s="36">
        <v>60</v>
      </c>
      <c r="D19" s="38">
        <v>0.05</v>
      </c>
      <c r="F19" s="18"/>
    </row>
    <row r="20" spans="1:6" x14ac:dyDescent="0.3">
      <c r="A20" s="3" t="s">
        <v>19</v>
      </c>
      <c r="B20" s="36">
        <v>233</v>
      </c>
      <c r="C20" s="36">
        <v>1666</v>
      </c>
      <c r="D20" s="38">
        <v>0.13985594237695079</v>
      </c>
      <c r="F20" s="18"/>
    </row>
    <row r="21" spans="1:6" x14ac:dyDescent="0.3">
      <c r="A21" s="3" t="s">
        <v>20</v>
      </c>
      <c r="B21" s="36" t="s">
        <v>44</v>
      </c>
      <c r="C21" s="36" t="s">
        <v>44</v>
      </c>
      <c r="D21" s="36" t="s">
        <v>44</v>
      </c>
      <c r="F21" s="18"/>
    </row>
    <row r="22" spans="1:6" x14ac:dyDescent="0.3">
      <c r="A22" s="3" t="s">
        <v>21</v>
      </c>
      <c r="B22" s="36">
        <v>208</v>
      </c>
      <c r="C22" s="36">
        <v>1865</v>
      </c>
      <c r="D22" s="38">
        <v>0.11152815013404825</v>
      </c>
      <c r="F22" s="18"/>
    </row>
    <row r="23" spans="1:6" x14ac:dyDescent="0.3">
      <c r="A23" s="3" t="s">
        <v>22</v>
      </c>
      <c r="B23" s="36">
        <v>255</v>
      </c>
      <c r="C23" s="36">
        <v>5733</v>
      </c>
      <c r="D23" s="38">
        <v>4.4479330193615906E-2</v>
      </c>
      <c r="F23" s="18"/>
    </row>
    <row r="24" spans="1:6" x14ac:dyDescent="0.3">
      <c r="A24" s="3" t="s">
        <v>23</v>
      </c>
      <c r="B24" s="36">
        <v>132</v>
      </c>
      <c r="C24" s="36">
        <v>811</v>
      </c>
      <c r="D24" s="38">
        <v>0.16276202219482122</v>
      </c>
      <c r="F24" s="18"/>
    </row>
    <row r="25" spans="1:6" x14ac:dyDescent="0.3">
      <c r="A25" s="3" t="s">
        <v>24</v>
      </c>
      <c r="B25" s="36">
        <v>83</v>
      </c>
      <c r="C25" s="36">
        <v>325</v>
      </c>
      <c r="D25" s="38">
        <v>0.25538461538461538</v>
      </c>
      <c r="F25" s="18"/>
    </row>
    <row r="26" spans="1:6" x14ac:dyDescent="0.3">
      <c r="A26" s="3" t="s">
        <v>25</v>
      </c>
      <c r="B26" s="36">
        <v>888</v>
      </c>
      <c r="C26" s="36">
        <v>5446</v>
      </c>
      <c r="D26" s="38">
        <v>0.16305545354388543</v>
      </c>
      <c r="F26" s="18"/>
    </row>
    <row r="27" spans="1:6" x14ac:dyDescent="0.3">
      <c r="A27" s="3" t="s">
        <v>26</v>
      </c>
      <c r="B27" s="36">
        <v>148</v>
      </c>
      <c r="C27" s="39">
        <v>847</v>
      </c>
      <c r="D27" s="38">
        <v>0.17473435655253838</v>
      </c>
      <c r="F27" s="18"/>
    </row>
    <row r="28" spans="1:6" x14ac:dyDescent="0.3">
      <c r="A28" s="3" t="s">
        <v>27</v>
      </c>
      <c r="B28" s="39">
        <v>10421</v>
      </c>
      <c r="C28" s="36">
        <v>68539</v>
      </c>
      <c r="D28" s="38">
        <v>0.15204482119669094</v>
      </c>
    </row>
    <row r="29" spans="1:6" x14ac:dyDescent="0.3">
      <c r="B29" s="36"/>
      <c r="C29" s="36"/>
      <c r="D29" s="36"/>
    </row>
    <row r="30" spans="1:6" x14ac:dyDescent="0.3">
      <c r="A30" s="3" t="s">
        <v>165</v>
      </c>
    </row>
    <row r="31" spans="1:6" x14ac:dyDescent="0.3">
      <c r="A31" s="32" t="s">
        <v>156</v>
      </c>
    </row>
    <row r="32" spans="1:6" x14ac:dyDescent="0.3">
      <c r="A32" s="3" t="s">
        <v>157</v>
      </c>
    </row>
    <row r="33" spans="1:1" x14ac:dyDescent="0.3">
      <c r="A33" s="2"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5E0B-BE31-452C-8486-50DD20786F8B}">
  <dimension ref="A1:D35"/>
  <sheetViews>
    <sheetView zoomScaleNormal="100" workbookViewId="0">
      <selection activeCell="O18" sqref="O18"/>
    </sheetView>
  </sheetViews>
  <sheetFormatPr defaultColWidth="8.88671875" defaultRowHeight="14.4" x14ac:dyDescent="0.3"/>
  <cols>
    <col min="1" max="1" width="17.5546875" style="3" customWidth="1"/>
    <col min="2" max="2" width="34.44140625" style="3" customWidth="1"/>
    <col min="3" max="3" width="18.6640625" style="3" customWidth="1"/>
    <col min="4" max="4" width="17.6640625" style="3" bestFit="1" customWidth="1"/>
    <col min="5" max="16384" width="8.88671875" style="3"/>
  </cols>
  <sheetData>
    <row r="1" spans="1:4" x14ac:dyDescent="0.3">
      <c r="A1" s="3" t="s">
        <v>30</v>
      </c>
      <c r="B1" s="3" t="s">
        <v>158</v>
      </c>
      <c r="C1" s="3" t="s">
        <v>161</v>
      </c>
      <c r="D1" s="3" t="s">
        <v>160</v>
      </c>
    </row>
    <row r="2" spans="1:4" x14ac:dyDescent="0.3">
      <c r="A2" s="3" t="s">
        <v>2</v>
      </c>
      <c r="B2" s="3">
        <v>27</v>
      </c>
      <c r="C2" s="3">
        <v>1255</v>
      </c>
      <c r="D2" s="18">
        <v>2.1513944223107571E-2</v>
      </c>
    </row>
    <row r="3" spans="1:4" x14ac:dyDescent="0.3">
      <c r="A3" s="3" t="s">
        <v>3</v>
      </c>
      <c r="B3" s="3">
        <v>37</v>
      </c>
      <c r="C3" s="3">
        <v>1883</v>
      </c>
      <c r="D3" s="18">
        <v>1.9649495485926712E-2</v>
      </c>
    </row>
    <row r="4" spans="1:4" x14ac:dyDescent="0.3">
      <c r="A4" s="3" t="s">
        <v>4</v>
      </c>
      <c r="B4" s="3">
        <v>109</v>
      </c>
      <c r="C4" s="3">
        <v>2000</v>
      </c>
      <c r="D4" s="18">
        <v>5.45E-2</v>
      </c>
    </row>
    <row r="5" spans="1:4" x14ac:dyDescent="0.3">
      <c r="A5" s="3" t="s">
        <v>5</v>
      </c>
      <c r="B5" s="3">
        <v>30</v>
      </c>
      <c r="C5" s="3">
        <v>955</v>
      </c>
      <c r="D5" s="18">
        <v>3.1413612565445025E-2</v>
      </c>
    </row>
    <row r="6" spans="1:4" x14ac:dyDescent="0.3">
      <c r="A6" s="3" t="s">
        <v>6</v>
      </c>
      <c r="B6" s="3">
        <v>7</v>
      </c>
      <c r="C6" s="3">
        <v>148</v>
      </c>
      <c r="D6" s="18">
        <v>4.72972972972973E-2</v>
      </c>
    </row>
    <row r="7" spans="1:4" x14ac:dyDescent="0.3">
      <c r="A7" s="3" t="s">
        <v>7</v>
      </c>
      <c r="B7" s="3">
        <v>60</v>
      </c>
      <c r="C7" s="3">
        <v>1844</v>
      </c>
      <c r="D7" s="18">
        <v>3.2537960954446853E-2</v>
      </c>
    </row>
    <row r="8" spans="1:4" x14ac:dyDescent="0.3">
      <c r="A8" s="3" t="s">
        <v>8</v>
      </c>
      <c r="B8" s="3">
        <v>24</v>
      </c>
      <c r="C8" s="3">
        <v>557</v>
      </c>
      <c r="D8" s="18">
        <v>4.3087971274685818E-2</v>
      </c>
    </row>
    <row r="9" spans="1:4" x14ac:dyDescent="0.3">
      <c r="A9" s="3" t="s">
        <v>9</v>
      </c>
      <c r="B9" s="3">
        <v>10</v>
      </c>
      <c r="C9" s="3">
        <v>186</v>
      </c>
      <c r="D9" s="18">
        <v>5.3763440860215055E-2</v>
      </c>
    </row>
    <row r="10" spans="1:4" x14ac:dyDescent="0.3">
      <c r="A10" s="3" t="s">
        <v>10</v>
      </c>
      <c r="B10" s="3">
        <v>25</v>
      </c>
      <c r="C10" s="3">
        <v>735</v>
      </c>
      <c r="D10" s="18">
        <v>3.4013605442176874E-2</v>
      </c>
    </row>
    <row r="11" spans="1:4" x14ac:dyDescent="0.3">
      <c r="A11" s="3" t="s">
        <v>11</v>
      </c>
      <c r="B11" s="3">
        <v>161</v>
      </c>
      <c r="C11" s="3">
        <v>10161</v>
      </c>
      <c r="D11" s="18">
        <v>1.5844897155791751E-2</v>
      </c>
    </row>
    <row r="12" spans="1:4" x14ac:dyDescent="0.3">
      <c r="A12" s="3" t="s">
        <v>12</v>
      </c>
      <c r="B12" s="3">
        <v>163</v>
      </c>
      <c r="C12" s="3">
        <v>9661</v>
      </c>
      <c r="D12" s="18">
        <v>1.687195942449022E-2</v>
      </c>
    </row>
    <row r="13" spans="1:4" x14ac:dyDescent="0.3">
      <c r="A13" s="3" t="s">
        <v>13</v>
      </c>
      <c r="B13" s="3">
        <v>35</v>
      </c>
      <c r="C13" s="3">
        <v>2255</v>
      </c>
      <c r="D13" s="18">
        <v>1.5521064301552107E-2</v>
      </c>
    </row>
    <row r="14" spans="1:4" x14ac:dyDescent="0.3">
      <c r="A14" s="3" t="s">
        <v>14</v>
      </c>
      <c r="B14" s="3">
        <v>99</v>
      </c>
      <c r="C14" s="3">
        <v>1865</v>
      </c>
      <c r="D14" s="18">
        <v>5.3083109919571048E-2</v>
      </c>
    </row>
    <row r="15" spans="1:4" x14ac:dyDescent="0.3">
      <c r="A15" s="3" t="s">
        <v>154</v>
      </c>
      <c r="B15" s="36" t="s">
        <v>44</v>
      </c>
      <c r="C15" s="36" t="s">
        <v>44</v>
      </c>
      <c r="D15" s="36" t="s">
        <v>44</v>
      </c>
    </row>
    <row r="16" spans="1:4" x14ac:dyDescent="0.3">
      <c r="A16" s="3" t="s">
        <v>15</v>
      </c>
      <c r="B16" s="36">
        <v>175</v>
      </c>
      <c r="C16" s="36">
        <v>9995</v>
      </c>
      <c r="D16" s="38">
        <v>1.7508754377188594E-2</v>
      </c>
    </row>
    <row r="17" spans="1:4" x14ac:dyDescent="0.3">
      <c r="A17" s="3" t="s">
        <v>16</v>
      </c>
      <c r="B17" s="36">
        <v>15</v>
      </c>
      <c r="C17" s="36">
        <v>442</v>
      </c>
      <c r="D17" s="38">
        <v>3.3936651583710405E-2</v>
      </c>
    </row>
    <row r="18" spans="1:4" x14ac:dyDescent="0.3">
      <c r="A18" s="3" t="s">
        <v>29</v>
      </c>
      <c r="B18" s="36" t="s">
        <v>44</v>
      </c>
      <c r="C18" s="36" t="s">
        <v>44</v>
      </c>
      <c r="D18" s="36" t="s">
        <v>44</v>
      </c>
    </row>
    <row r="19" spans="1:4" x14ac:dyDescent="0.3">
      <c r="A19" s="3" t="s">
        <v>17</v>
      </c>
      <c r="B19" s="3">
        <v>7</v>
      </c>
      <c r="C19" s="3">
        <v>93</v>
      </c>
      <c r="D19" s="18">
        <v>7.5268817204301078E-2</v>
      </c>
    </row>
    <row r="20" spans="1:4" x14ac:dyDescent="0.3">
      <c r="A20" s="3" t="s">
        <v>18</v>
      </c>
      <c r="B20" s="3">
        <v>4</v>
      </c>
      <c r="C20" s="3">
        <v>60</v>
      </c>
      <c r="D20" s="18">
        <v>6.6666666666666666E-2</v>
      </c>
    </row>
    <row r="21" spans="1:4" x14ac:dyDescent="0.3">
      <c r="A21" s="3" t="s">
        <v>19</v>
      </c>
      <c r="B21" s="3">
        <v>31</v>
      </c>
      <c r="C21" s="3">
        <v>1666</v>
      </c>
      <c r="D21" s="18">
        <v>1.8607442977190875E-2</v>
      </c>
    </row>
    <row r="22" spans="1:4" x14ac:dyDescent="0.3">
      <c r="A22" s="3" t="s">
        <v>20</v>
      </c>
      <c r="B22" s="3">
        <v>231</v>
      </c>
      <c r="C22" s="3">
        <v>8719</v>
      </c>
      <c r="D22" s="18">
        <v>2.6493863975226517E-2</v>
      </c>
    </row>
    <row r="23" spans="1:4" x14ac:dyDescent="0.3">
      <c r="A23" s="3" t="s">
        <v>21</v>
      </c>
      <c r="B23" s="3">
        <v>32</v>
      </c>
      <c r="C23" s="3">
        <v>1865</v>
      </c>
      <c r="D23" s="18">
        <v>1.7158176943699734E-2</v>
      </c>
    </row>
    <row r="24" spans="1:4" x14ac:dyDescent="0.3">
      <c r="A24" s="3" t="s">
        <v>22</v>
      </c>
      <c r="B24" s="3">
        <v>200</v>
      </c>
      <c r="C24" s="3">
        <v>5733</v>
      </c>
      <c r="D24" s="18">
        <v>3.4885749171463455E-2</v>
      </c>
    </row>
    <row r="25" spans="1:4" x14ac:dyDescent="0.3">
      <c r="A25" s="3" t="s">
        <v>23</v>
      </c>
      <c r="B25" s="3">
        <v>36</v>
      </c>
      <c r="C25" s="3">
        <v>811</v>
      </c>
      <c r="D25" s="18">
        <v>4.4389642416769418E-2</v>
      </c>
    </row>
    <row r="26" spans="1:4" x14ac:dyDescent="0.3">
      <c r="A26" s="3" t="s">
        <v>24</v>
      </c>
      <c r="B26" s="3">
        <v>5</v>
      </c>
      <c r="C26" s="3">
        <v>325</v>
      </c>
      <c r="D26" s="18">
        <v>1.5384615384615385E-2</v>
      </c>
    </row>
    <row r="27" spans="1:4" x14ac:dyDescent="0.3">
      <c r="A27" s="3" t="s">
        <v>25</v>
      </c>
      <c r="B27" s="3">
        <v>164</v>
      </c>
      <c r="C27" s="3">
        <v>5446</v>
      </c>
      <c r="D27" s="18">
        <v>3.0113845023870732E-2</v>
      </c>
    </row>
    <row r="28" spans="1:4" x14ac:dyDescent="0.3">
      <c r="A28" s="3" t="s">
        <v>26</v>
      </c>
      <c r="B28" s="3">
        <v>22</v>
      </c>
      <c r="C28" s="3">
        <v>847</v>
      </c>
      <c r="D28" s="18">
        <v>2.5974025974025976E-2</v>
      </c>
    </row>
    <row r="29" spans="1:4" x14ac:dyDescent="0.3">
      <c r="A29" s="3" t="s">
        <v>27</v>
      </c>
      <c r="B29" s="23">
        <v>1724</v>
      </c>
      <c r="C29" s="23">
        <v>70539</v>
      </c>
      <c r="D29" s="18">
        <v>2.44403804987312E-2</v>
      </c>
    </row>
    <row r="31" spans="1:4" x14ac:dyDescent="0.3">
      <c r="A31" s="3" t="s">
        <v>163</v>
      </c>
    </row>
    <row r="32" spans="1:4" x14ac:dyDescent="0.3">
      <c r="A32" s="32" t="s">
        <v>100</v>
      </c>
    </row>
    <row r="33" spans="1:1" x14ac:dyDescent="0.3">
      <c r="A33" s="3" t="s">
        <v>150</v>
      </c>
    </row>
    <row r="34" spans="1:1" x14ac:dyDescent="0.3">
      <c r="A34" s="4"/>
    </row>
    <row r="35" spans="1:1" x14ac:dyDescent="0.3">
      <c r="A35"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2C973058B05844B452C2EB146BFF9D" ma:contentTypeVersion="11" ma:contentTypeDescription="Create a new document." ma:contentTypeScope="" ma:versionID="3c6dc83825b0459d253beede02195088">
  <xsd:schema xmlns:xsd="http://www.w3.org/2001/XMLSchema" xmlns:xs="http://www.w3.org/2001/XMLSchema" xmlns:p="http://schemas.microsoft.com/office/2006/metadata/properties" xmlns:ns2="8c800139-0408-469f-b38c-0c5de9e50851" xmlns:ns3="7b0e930d-9521-46e1-88e0-bed52c037b01" targetNamespace="http://schemas.microsoft.com/office/2006/metadata/properties" ma:root="true" ma:fieldsID="170b7b3a0876e00ae892f2af8766c1a0" ns2:_="" ns3:_="">
    <xsd:import namespace="8c800139-0408-469f-b38c-0c5de9e50851"/>
    <xsd:import namespace="7b0e930d-9521-46e1-88e0-bed52c037b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00139-0408-469f-b38c-0c5de9e508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0e930d-9521-46e1-88e0-bed52c037b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6ED345-4182-40E3-93FD-B649EEE70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00139-0408-469f-b38c-0c5de9e50851"/>
    <ds:schemaRef ds:uri="7b0e930d-9521-46e1-88e0-bed52c037b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ACFE52-6AE7-4E48-908A-CC2BBF0FD463}">
  <ds:schemaRefs>
    <ds:schemaRef ds:uri="http://schemas.microsoft.com/office/2006/metadata/properties"/>
    <ds:schemaRef ds:uri="http://purl.org/dc/terms/"/>
    <ds:schemaRef ds:uri="http://www.w3.org/XML/1998/namespace"/>
    <ds:schemaRef ds:uri="http://schemas.microsoft.com/office/infopath/2007/PartnerControls"/>
    <ds:schemaRef ds:uri="http://purl.org/dc/dcmitype/"/>
    <ds:schemaRef ds:uri="7b0e930d-9521-46e1-88e0-bed52c037b01"/>
    <ds:schemaRef ds:uri="http://schemas.microsoft.com/office/2006/documentManagement/types"/>
    <ds:schemaRef ds:uri="http://schemas.openxmlformats.org/package/2006/metadata/core-properties"/>
    <ds:schemaRef ds:uri="8c800139-0408-469f-b38c-0c5de9e50851"/>
    <ds:schemaRef ds:uri="http://purl.org/dc/elements/1.1/"/>
  </ds:schemaRefs>
</ds:datastoreItem>
</file>

<file path=customXml/itemProps3.xml><?xml version="1.0" encoding="utf-8"?>
<ds:datastoreItem xmlns:ds="http://schemas.openxmlformats.org/officeDocument/2006/customXml" ds:itemID="{F067321C-57AB-4B13-8DB3-C688FBE7F4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Intro</vt:lpstr>
      <vt:lpstr>Figure_1</vt:lpstr>
      <vt:lpstr>Figure_2</vt:lpstr>
      <vt:lpstr>Table_1_Figure_3</vt:lpstr>
      <vt:lpstr>Table_2_Figure_3</vt:lpstr>
      <vt:lpstr>Figure_4</vt:lpstr>
      <vt:lpstr>Figure_5</vt:lpstr>
      <vt:lpstr>Figure_6</vt:lpstr>
      <vt:lpstr>Figure_7</vt:lpstr>
      <vt:lpstr>Figure_8</vt:lpstr>
      <vt:lpstr>Figure_9</vt:lpstr>
      <vt:lpstr>Figure_10</vt:lpstr>
      <vt:lpstr>Figure_11</vt:lpstr>
      <vt:lpstr>Extra_period_week</vt:lpstr>
      <vt:lpstr>Figure_12</vt:lpstr>
      <vt:lpstr>Figure_13</vt:lpstr>
      <vt:lpstr>Figure_14</vt:lpstr>
      <vt:lpstr>Figure_15</vt:lpstr>
      <vt:lpstr>Figure_16</vt:lpstr>
      <vt:lpstr>Figure_17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Nuyttens</dc:creator>
  <cp:lastModifiedBy>Nina Nuyttens</cp:lastModifiedBy>
  <dcterms:created xsi:type="dcterms:W3CDTF">2021-02-02T12:38:13Z</dcterms:created>
  <dcterms:modified xsi:type="dcterms:W3CDTF">2021-03-23T15:52:35Z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0x010100F52C973058B05844B452C2EB146BFF9D</vt:lpwstr>
  </property>
</Properties>
</file>