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bivv-my.sharepoint.com/personal/nina_nuyttens_vias_be/Documents/Desktop/F&amp;F P2W Y1/Final/"/>
    </mc:Choice>
  </mc:AlternateContent>
  <xr:revisionPtr revIDLastSave="1367" documentId="13_ncr:1_{B0443C30-A4A7-4C63-B786-A5CBD7D940FD}" xr6:coauthVersionLast="45" xr6:coauthVersionMax="46" xr10:uidLastSave="{7A1292D1-DD40-4ADB-97BA-E2F2D02FA795}"/>
  <bookViews>
    <workbookView xWindow="-108" yWindow="-108" windowWidth="23256" windowHeight="12576" tabRatio="901" xr2:uid="{E6B76779-EDED-4A9A-A487-089A8E8466B9}"/>
  </bookViews>
  <sheets>
    <sheet name="Intro" sheetId="40" r:id="rId1"/>
    <sheet name="Figure_1" sheetId="1" r:id="rId2"/>
    <sheet name="Figure_2" sheetId="47" r:id="rId3"/>
    <sheet name="Table_1_Figure_3" sheetId="3" r:id="rId4"/>
    <sheet name="Table_2_Figure_3" sheetId="48" r:id="rId5"/>
    <sheet name="Figure_4" sheetId="54" r:id="rId6"/>
    <sheet name="Figure_5" sheetId="50" r:id="rId7"/>
    <sheet name="Figure_6" sheetId="51" r:id="rId8"/>
    <sheet name="Figure_7" sheetId="52" r:id="rId9"/>
    <sheet name="Figure_8" sheetId="57" r:id="rId10"/>
    <sheet name="Figure_9" sheetId="6" r:id="rId11"/>
    <sheet name="Figure_10" sheetId="20" r:id="rId12"/>
    <sheet name="Extra_gender_country" sheetId="58" r:id="rId13"/>
    <sheet name="Figure_11" sheetId="41" r:id="rId14"/>
    <sheet name="Figure_12" sheetId="29" r:id="rId15"/>
    <sheet name="Figure_13" sheetId="62" r:id="rId16"/>
    <sheet name="Figure_14" sheetId="43" r:id="rId17"/>
    <sheet name="Figure_15" sheetId="24" r:id="rId18"/>
    <sheet name="Figure_16" sheetId="31" r:id="rId19"/>
    <sheet name="Figure_17" sheetId="55" r:id="rId20"/>
    <sheet name="Figure_18" sheetId="46" r:id="rId21"/>
    <sheet name="Figure_19" sheetId="59" r:id="rId22"/>
    <sheet name="Figure_20" sheetId="60" r:id="rId23"/>
    <sheet name="Figure_21" sheetId="61"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58" l="1"/>
  <c r="E7" i="58"/>
  <c r="F7" i="58"/>
  <c r="G7" i="58" s="1"/>
  <c r="E8" i="58"/>
  <c r="F8" i="58"/>
  <c r="E14" i="58"/>
  <c r="G14" i="58" s="1"/>
  <c r="F14" i="58"/>
  <c r="E15" i="58"/>
  <c r="F15" i="58"/>
  <c r="E16" i="58"/>
  <c r="E21" i="58"/>
  <c r="F21" i="58"/>
  <c r="E22" i="58"/>
  <c r="F23" i="58"/>
  <c r="E24" i="58"/>
  <c r="F24" i="58"/>
  <c r="E25" i="58"/>
  <c r="F25" i="58"/>
  <c r="F29" i="58"/>
  <c r="F3" i="58"/>
  <c r="E3" i="58"/>
  <c r="G3" i="58" s="1"/>
  <c r="D4" i="58"/>
  <c r="F4" i="58" s="1"/>
  <c r="D6" i="58"/>
  <c r="E6" i="58" s="1"/>
  <c r="D7" i="58"/>
  <c r="D8" i="58"/>
  <c r="D9" i="58"/>
  <c r="E9" i="58" s="1"/>
  <c r="D10" i="58"/>
  <c r="E10" i="58" s="1"/>
  <c r="D11" i="58"/>
  <c r="E11" i="58" s="1"/>
  <c r="D12" i="58"/>
  <c r="E12" i="58" s="1"/>
  <c r="D13" i="58"/>
  <c r="E13" i="58" s="1"/>
  <c r="D14" i="58"/>
  <c r="D15" i="58"/>
  <c r="D16" i="58"/>
  <c r="F16" i="58" s="1"/>
  <c r="D17" i="58"/>
  <c r="F17" i="58" s="1"/>
  <c r="D18" i="58"/>
  <c r="E18" i="58" s="1"/>
  <c r="D19" i="58"/>
  <c r="E19" i="58" s="1"/>
  <c r="D20" i="58"/>
  <c r="F20" i="58" s="1"/>
  <c r="D21" i="58"/>
  <c r="D22" i="58"/>
  <c r="F22" i="58" s="1"/>
  <c r="D23" i="58"/>
  <c r="E23" i="58" s="1"/>
  <c r="D24" i="58"/>
  <c r="D25" i="58"/>
  <c r="D26" i="58"/>
  <c r="E26" i="58" s="1"/>
  <c r="D27" i="58"/>
  <c r="F27" i="58" s="1"/>
  <c r="D28" i="58"/>
  <c r="F28" i="58" s="1"/>
  <c r="D29" i="58"/>
  <c r="E29" i="58" s="1"/>
  <c r="G29" i="58" s="1"/>
  <c r="D30" i="58"/>
  <c r="E30" i="58" s="1"/>
  <c r="D3" i="58"/>
  <c r="G13" i="58" l="1"/>
  <c r="G6" i="58"/>
  <c r="G26" i="58"/>
  <c r="G22" i="58"/>
  <c r="G11" i="58"/>
  <c r="F30" i="58"/>
  <c r="G30" i="58" s="1"/>
  <c r="E27" i="58"/>
  <c r="G27" i="58" s="1"/>
  <c r="G23" i="58"/>
  <c r="E20" i="58"/>
  <c r="G20" i="58" s="1"/>
  <c r="E17" i="58"/>
  <c r="G17" i="58" s="1"/>
  <c r="F13" i="58"/>
  <c r="F10" i="58"/>
  <c r="G10" i="58" s="1"/>
  <c r="F6" i="58"/>
  <c r="E28" i="58"/>
  <c r="G28" i="58" s="1"/>
  <c r="G25" i="58"/>
  <c r="F18" i="58"/>
  <c r="G18" i="58" s="1"/>
  <c r="F11" i="58"/>
  <c r="G8" i="58"/>
  <c r="G21" i="58"/>
  <c r="G24" i="58"/>
  <c r="F26" i="58"/>
  <c r="F19" i="58"/>
  <c r="G19" i="58" s="1"/>
  <c r="G16" i="58"/>
  <c r="F12" i="58"/>
  <c r="G12" i="58" s="1"/>
  <c r="F9" i="58"/>
  <c r="G9" i="58" s="1"/>
  <c r="G15" i="58"/>
  <c r="G4" i="58"/>
  <c r="D16" i="52" l="1"/>
  <c r="D3" i="52" l="1"/>
  <c r="D4" i="52"/>
  <c r="D5" i="52"/>
  <c r="D6" i="52"/>
  <c r="D7" i="52"/>
  <c r="D8" i="52"/>
  <c r="D9" i="52"/>
  <c r="D10" i="52"/>
  <c r="D11" i="52"/>
  <c r="D12" i="52"/>
  <c r="D13" i="52"/>
  <c r="D15" i="52"/>
  <c r="D18" i="52"/>
  <c r="D19" i="52"/>
  <c r="D20" i="52"/>
  <c r="D21" i="52"/>
  <c r="D22" i="52"/>
  <c r="D23" i="52"/>
  <c r="D25" i="52"/>
  <c r="D26" i="52"/>
  <c r="D27" i="52"/>
  <c r="D28" i="52"/>
  <c r="D2" i="52"/>
  <c r="E4" i="54" l="1"/>
  <c r="F4" i="54"/>
  <c r="G4" i="54"/>
  <c r="E6" i="54"/>
  <c r="F6" i="54"/>
  <c r="G6" i="54"/>
  <c r="E7" i="54"/>
  <c r="F7" i="54"/>
  <c r="G7" i="54"/>
  <c r="E8" i="54"/>
  <c r="F8" i="54"/>
  <c r="G8" i="54"/>
  <c r="E9" i="54"/>
  <c r="F9" i="54"/>
  <c r="G9" i="54"/>
  <c r="E10" i="54"/>
  <c r="F10" i="54"/>
  <c r="G10" i="54"/>
  <c r="E11" i="54"/>
  <c r="F11" i="54"/>
  <c r="G11" i="54"/>
  <c r="E12" i="54"/>
  <c r="F12" i="54"/>
  <c r="G12" i="54"/>
  <c r="E13" i="54"/>
  <c r="F13" i="54"/>
  <c r="G13" i="54"/>
  <c r="E14" i="54"/>
  <c r="F14" i="54"/>
  <c r="G14" i="54"/>
  <c r="E15" i="54"/>
  <c r="F15" i="54"/>
  <c r="G15" i="54"/>
  <c r="E17" i="54"/>
  <c r="F17" i="54"/>
  <c r="G17" i="54"/>
  <c r="E18" i="54"/>
  <c r="F18" i="54"/>
  <c r="G18" i="54"/>
  <c r="E19" i="54"/>
  <c r="F19" i="54"/>
  <c r="G19" i="54"/>
  <c r="E20" i="54"/>
  <c r="F20" i="54"/>
  <c r="G20" i="54"/>
  <c r="E21" i="54"/>
  <c r="F21" i="54"/>
  <c r="G21" i="54"/>
  <c r="E22" i="54"/>
  <c r="F22" i="54"/>
  <c r="G22" i="54"/>
  <c r="E23" i="54"/>
  <c r="F23" i="54"/>
  <c r="G23" i="54"/>
  <c r="E24" i="54"/>
  <c r="F24" i="54"/>
  <c r="G24" i="54"/>
  <c r="E25" i="54"/>
  <c r="F25" i="54"/>
  <c r="G25" i="54"/>
  <c r="E26" i="54"/>
  <c r="F26" i="54"/>
  <c r="G26" i="54"/>
  <c r="E27" i="54"/>
  <c r="F27" i="54"/>
  <c r="G27" i="54"/>
  <c r="E28" i="54"/>
  <c r="F28" i="54"/>
  <c r="G28" i="54"/>
  <c r="E29" i="54"/>
  <c r="F29" i="54"/>
  <c r="G29" i="54"/>
  <c r="E30" i="54"/>
  <c r="F30" i="54"/>
  <c r="G30" i="54"/>
  <c r="F3" i="54"/>
  <c r="G3" i="54"/>
  <c r="E3" i="54"/>
</calcChain>
</file>

<file path=xl/sharedStrings.xml><?xml version="1.0" encoding="utf-8"?>
<sst xmlns="http://schemas.openxmlformats.org/spreadsheetml/2006/main" count="1078" uniqueCount="242">
  <si>
    <t>All fatalities</t>
  </si>
  <si>
    <t>Year</t>
  </si>
  <si>
    <t>Austria</t>
  </si>
  <si>
    <t>Belgium</t>
  </si>
  <si>
    <t>Bulgaria</t>
  </si>
  <si>
    <t>Croatia</t>
  </si>
  <si>
    <t>Cyprus</t>
  </si>
  <si>
    <t>Czechia</t>
  </si>
  <si>
    <t>Denmark</t>
  </si>
  <si>
    <t>Estonia</t>
  </si>
  <si>
    <t>Finland</t>
  </si>
  <si>
    <t>France</t>
  </si>
  <si>
    <t>Germany</t>
  </si>
  <si>
    <t>Greece</t>
  </si>
  <si>
    <t>Hungary</t>
  </si>
  <si>
    <t>Italy</t>
  </si>
  <si>
    <t>Latvia</t>
  </si>
  <si>
    <t>Luxembourg</t>
  </si>
  <si>
    <t>Malta</t>
  </si>
  <si>
    <t>Netherlands</t>
  </si>
  <si>
    <t>Poland</t>
  </si>
  <si>
    <t>Portugal</t>
  </si>
  <si>
    <t>Romania</t>
  </si>
  <si>
    <t>Slovakia</t>
  </si>
  <si>
    <t>Slovenia</t>
  </si>
  <si>
    <t>Spain</t>
  </si>
  <si>
    <t>Sweden</t>
  </si>
  <si>
    <t>EU27</t>
  </si>
  <si>
    <t>Ireland</t>
  </si>
  <si>
    <t>Lithuania</t>
  </si>
  <si>
    <t>Country</t>
  </si>
  <si>
    <t>2009</t>
  </si>
  <si>
    <t>2010</t>
  </si>
  <si>
    <t>2011</t>
  </si>
  <si>
    <t>2012</t>
  </si>
  <si>
    <t>2013</t>
  </si>
  <si>
    <t>2014</t>
  </si>
  <si>
    <t>2015</t>
  </si>
  <si>
    <t>2016</t>
  </si>
  <si>
    <t>2017</t>
  </si>
  <si>
    <t>2018</t>
  </si>
  <si>
    <t>Total</t>
  </si>
  <si>
    <t>Trend (2016-2018 VS 2009-2011) (%)</t>
  </si>
  <si>
    <t>Miniplot trend since 2010</t>
  </si>
  <si>
    <t>/</t>
  </si>
  <si>
    <t>Iceland</t>
  </si>
  <si>
    <t>Norway</t>
  </si>
  <si>
    <t>Switzerland</t>
  </si>
  <si>
    <t>United Kingdom</t>
  </si>
  <si>
    <t>Unknown</t>
  </si>
  <si>
    <t>Other/unknown</t>
  </si>
  <si>
    <t>00</t>
  </si>
  <si>
    <t>01</t>
  </si>
  <si>
    <t>02</t>
  </si>
  <si>
    <t>03</t>
  </si>
  <si>
    <t>04</t>
  </si>
  <si>
    <t>05</t>
  </si>
  <si>
    <t>06</t>
  </si>
  <si>
    <t>07</t>
  </si>
  <si>
    <t>08</t>
  </si>
  <si>
    <t>09</t>
  </si>
  <si>
    <t>10</t>
  </si>
  <si>
    <t>11</t>
  </si>
  <si>
    <t>12</t>
  </si>
  <si>
    <t>13</t>
  </si>
  <si>
    <t>14</t>
  </si>
  <si>
    <t>15</t>
  </si>
  <si>
    <t>16</t>
  </si>
  <si>
    <t>17</t>
  </si>
  <si>
    <t>18</t>
  </si>
  <si>
    <t>19</t>
  </si>
  <si>
    <t>20</t>
  </si>
  <si>
    <t>21</t>
  </si>
  <si>
    <t>22</t>
  </si>
  <si>
    <t>23</t>
  </si>
  <si>
    <t>Week - daytime</t>
  </si>
  <si>
    <t>Week - night</t>
  </si>
  <si>
    <t>Weekend - night</t>
  </si>
  <si>
    <t>Weekend - daytime</t>
  </si>
  <si>
    <t>Monday</t>
  </si>
  <si>
    <t>Tuesday</t>
  </si>
  <si>
    <t>Wednesday</t>
  </si>
  <si>
    <t>Thursday</t>
  </si>
  <si>
    <t>Friday</t>
  </si>
  <si>
    <t>Saturday</t>
  </si>
  <si>
    <t>Sunday</t>
  </si>
  <si>
    <t xml:space="preserve">Note: Imputation was used to compute the trend for EU27. </t>
  </si>
  <si>
    <t>Note: For countries with missing values, no or less information is included about trends.</t>
  </si>
  <si>
    <t>Note: Imputation for a given combination of year and country is highlighted in grey.</t>
  </si>
  <si>
    <t>All fatalities (percentage)</t>
  </si>
  <si>
    <t>Note: No imputation was used.</t>
  </si>
  <si>
    <t>Period of the week</t>
  </si>
  <si>
    <t>Hour and day</t>
  </si>
  <si>
    <t>% Women</t>
  </si>
  <si>
    <t>% Men</t>
  </si>
  <si>
    <t xml:space="preserve">% Total </t>
  </si>
  <si>
    <t>Note: Category "period of the week : unknown" is not included in the table and was not taken into account when calculating the relative distribution by period of the week.</t>
  </si>
  <si>
    <t>Note: Category "hour : unknown" is not included in the table and was not taken into account when calculating the relative distribution.</t>
  </si>
  <si>
    <t>Note: imputation was used for missing values for specific combinations of years and countries.</t>
  </si>
  <si>
    <t>Bus or coach</t>
  </si>
  <si>
    <t>Car</t>
  </si>
  <si>
    <t>Heavy goods vehicle</t>
  </si>
  <si>
    <t>Lorry under 3.5 tonnes</t>
  </si>
  <si>
    <t>Moped</t>
  </si>
  <si>
    <t>Motorcycle</t>
  </si>
  <si>
    <t>Pedal cycle</t>
  </si>
  <si>
    <t>Pedestrian</t>
  </si>
  <si>
    <t>Note: imputation was used for missing values for specific combinations of years and countries. Countries that show an unreliable trend for a particular mode of transport are omitted for that mode of transport.</t>
  </si>
  <si>
    <t>Number of fatalities in a crash involving a …</t>
  </si>
  <si>
    <t>Fatalities in a crash involving a … (2010 = index 100)</t>
  </si>
  <si>
    <t>% 0 - 24</t>
  </si>
  <si>
    <t>% 25 - 64</t>
  </si>
  <si>
    <t>% 65+</t>
  </si>
  <si>
    <t>% Total</t>
  </si>
  <si>
    <t>Age group</t>
  </si>
  <si>
    <t>0-4</t>
  </si>
  <si>
    <t>5-9</t>
  </si>
  <si>
    <t>10-14</t>
  </si>
  <si>
    <t>15-19</t>
  </si>
  <si>
    <t>20-24</t>
  </si>
  <si>
    <t>25-29</t>
  </si>
  <si>
    <t>30-34</t>
  </si>
  <si>
    <t>35-39</t>
  </si>
  <si>
    <t>40-44</t>
  </si>
  <si>
    <t>45-49</t>
  </si>
  <si>
    <t>50-54</t>
  </si>
  <si>
    <t>55-59</t>
  </si>
  <si>
    <t>60-64</t>
  </si>
  <si>
    <t>65-69</t>
  </si>
  <si>
    <t>70-74</t>
  </si>
  <si>
    <t>75-79</t>
  </si>
  <si>
    <t>80-84</t>
  </si>
  <si>
    <t>85-89</t>
  </si>
  <si>
    <t>90+</t>
  </si>
  <si>
    <t>Totaal</t>
  </si>
  <si>
    <t>Crashes involving pedestrians</t>
  </si>
  <si>
    <t>Crashes involving cyclists</t>
  </si>
  <si>
    <t>Crashes involv. moped riders</t>
  </si>
  <si>
    <t>Crashes involving motorcyclists</t>
  </si>
  <si>
    <t>Pedestrians</t>
  </si>
  <si>
    <t>Cyclists</t>
  </si>
  <si>
    <t>Moped riders</t>
  </si>
  <si>
    <t>Motorcyclists</t>
  </si>
  <si>
    <t>Car occ</t>
  </si>
  <si>
    <t>Lorry occupants</t>
  </si>
  <si>
    <t>HGV occupants</t>
  </si>
  <si>
    <t>Bus/coach occupants</t>
  </si>
  <si>
    <t>January</t>
  </si>
  <si>
    <t>February</t>
  </si>
  <si>
    <t>March</t>
  </si>
  <si>
    <t>April</t>
  </si>
  <si>
    <t>May</t>
  </si>
  <si>
    <t>June</t>
  </si>
  <si>
    <t>July</t>
  </si>
  <si>
    <t>August</t>
  </si>
  <si>
    <t>September</t>
  </si>
  <si>
    <t>October</t>
  </si>
  <si>
    <t>November</t>
  </si>
  <si>
    <t>December</t>
  </si>
  <si>
    <t>Fatalities</t>
  </si>
  <si>
    <t>All cyclists (percentage)</t>
  </si>
  <si>
    <t>Population (percentage)</t>
  </si>
  <si>
    <t>Population (sum 2016-2018)</t>
  </si>
  <si>
    <t>Mortality (2016-2018)</t>
  </si>
  <si>
    <t>All fatalities (sum 2016-2018)</t>
  </si>
  <si>
    <t xml:space="preserve">Lithuania </t>
  </si>
  <si>
    <t xml:space="preserve">Ireland </t>
  </si>
  <si>
    <t>Motorcycle fatalities</t>
  </si>
  <si>
    <t>Proportion of motorcycle fatalities</t>
  </si>
  <si>
    <t>Figure 1. Annual number of motorcycle fatalities, and their share in the total number of fatalities in the EU27 (2010-2018). Source: CARE</t>
  </si>
  <si>
    <t>Moped fatalities</t>
  </si>
  <si>
    <t>Proportion of moped fatalities</t>
  </si>
  <si>
    <t>Figure 2. Annual number of moped fatalities, and their share in the total number of fatalities in the EU27 (2010-2018). Source: CARE</t>
  </si>
  <si>
    <t>Table 1. Number and trend of motorcyclist fatalities per country in the EU27, EFTA and UK (2009-2018). Source: CARE</t>
  </si>
  <si>
    <t>Table 2. Number and trend of moped fatalities per country in the EU27, EFTA and UK (2009-2018). Source: CARE</t>
  </si>
  <si>
    <t>Note: Imputation was used to compute the overall mortality for EU27 (and Bulgaria is not at all included in the EU27 total).</t>
  </si>
  <si>
    <t>Figure 12. Distribution of fatalities over 5-year age categories, by transport mode, in the EU27 (2010-2018). Source: CARE</t>
  </si>
  <si>
    <t>Figure 14. Distribution of fatalities by transport mode in crashes involving pedestrians, cyclists, moped riders and motorcyclists in the EU27 (2018). Source: CARE</t>
  </si>
  <si>
    <t>Figure 18. Monthly distribution of fatalities by transport mode, in the EU27 (2018). Source: CARE</t>
  </si>
  <si>
    <t>Motorcyclist fatalities (percentage)</t>
  </si>
  <si>
    <t>Moped fatalities (percentage)</t>
  </si>
  <si>
    <t>Figure 16. Distribution of motorcyclist fatalities and all fatalities by day of the week and hour in the EU27 (2010-2018). Source: CARE</t>
  </si>
  <si>
    <t>Figure 17. Distribution of moped fatalities and all fatalities by day of the week and hour in the EU27 (2010-2018). Source: CARE</t>
  </si>
  <si>
    <t>Figure 4. Relative and absolute number of motorcycle and moped fatalities per country in the EU27 (2018). Source: CARE</t>
  </si>
  <si>
    <t>Mopeds</t>
  </si>
  <si>
    <t>Lithuania (2015)</t>
  </si>
  <si>
    <t>Slovakia (2010 for motorc.)</t>
  </si>
  <si>
    <t>Fatalities (number)</t>
  </si>
  <si>
    <t>Fatalities (percentage)</t>
  </si>
  <si>
    <t xml:space="preserve">Note: Imputation was used to compute the figures for EU27. </t>
  </si>
  <si>
    <t>Figure 10. Distribution of motorcyclist fatalities, moped fatalities and all fatalities by gender in the EU27 (2018). Source: CARE</t>
  </si>
  <si>
    <t>Note: category "gender : unknown"(smaller than 0.1% in 2018) is not included in the table and was not taken into account when calculating the relative distribution by gender.</t>
  </si>
  <si>
    <t>Motorcyclist fatalities</t>
  </si>
  <si>
    <t>Figure 11. Distribution of motorcyclist and moped fatalities and all fatalities by age group in the EU27 (2010-2018). Source: CARE &amp; Eurostat</t>
  </si>
  <si>
    <t>Note: Bulgaria is excluded because the time series for this country is not correct in the CARE database.</t>
  </si>
  <si>
    <t>Note: Ireland is excluded because the time series for this country is not correct in the CARE database.</t>
  </si>
  <si>
    <t>Note: Bulgaria and Ireland are not included because the time series for these countries is not correct in the CARE database.</t>
  </si>
  <si>
    <t>Figure 9. Trend of fatalities in crashes involving pedestrians and other transport modes in the EU27 (2010-2018). Source: CARE</t>
  </si>
  <si>
    <t>Figure 15. Distribution of fatalities among powered two-wheeler riders and all fatalities according to period of the week in the EU27 (2010-2018). Source: CARE</t>
  </si>
  <si>
    <t>Gender</t>
  </si>
  <si>
    <t>Note: the relative share of fatalities among powered two-wheeler riders with age "unknown" is smaller than 0.5% in 2018. Therefore, the category "unknown" is omitted</t>
  </si>
  <si>
    <t>Figure 5. Motorcycle fatalities per million inhabitants per country in the EU27 (2016-2018). Sources: CARE &amp; EUROSTAT</t>
  </si>
  <si>
    <t>Motorcycle fatalities (sum 2016-2018)</t>
  </si>
  <si>
    <t>Note: Due to a high number of missing values, Ireland, Lithuania, and Slovakia, are not included.</t>
  </si>
  <si>
    <t>Proportion of motorcycle fatalities (2016-2018)</t>
  </si>
  <si>
    <t xml:space="preserve">Figure 7. Number of motorcyclist fatalities in the total number of fatalities, per country in the EU27 (2016-2018). Source: CARE </t>
  </si>
  <si>
    <t>Moped fatalities (sum 2016-2018)</t>
  </si>
  <si>
    <t>Proportion of moped fatalities (2016-2018)</t>
  </si>
  <si>
    <t xml:space="preserve">Figure 8. Number of moped fatalities in the total number of fatalities, per country in the EU27 (2016-2018). Source: CARE </t>
  </si>
  <si>
    <t>Note: Imputation was used to compute the overall mortality for EU27 (and Ireland is not at all included in the EU27 total).</t>
  </si>
  <si>
    <t>Figure 6. Moped fatalities per million inhabitants per country in the EU27 (2016-2018). Sources: CARE &amp; EUROSTAT</t>
  </si>
  <si>
    <t>Note: Due to a high number of missing values, Lithuania is not included.</t>
  </si>
  <si>
    <t>Women</t>
  </si>
  <si>
    <t>Men</t>
  </si>
  <si>
    <t>Total excl. unknown</t>
  </si>
  <si>
    <t>% Women in total excl. unknown</t>
  </si>
  <si>
    <t>% Men in total excl. unknown</t>
  </si>
  <si>
    <t>% Total excl. unknown</t>
  </si>
  <si>
    <t>Ireland (2016)</t>
  </si>
  <si>
    <t>Slovakia (2010 for mot.)</t>
  </si>
  <si>
    <t>Figure. Share of men among motorcyclist fatalities, moped fatalities and all fatalities per country in the EU27 (2018). Source: CARE</t>
  </si>
  <si>
    <t>Note: Ireland (moped fatalities) and Bulgaria (motorcycle fatalities) are excluded because the time series for these countries are not correct in the CARE database.</t>
  </si>
  <si>
    <t>Road type</t>
  </si>
  <si>
    <t>Motorway</t>
  </si>
  <si>
    <t>Rural</t>
  </si>
  <si>
    <t>Urban</t>
  </si>
  <si>
    <t>Figure 19. Distribution of motorcyclist and moped fatalities and all fatalities by road type in the EU27 (2010-2018). Source: CARE</t>
  </si>
  <si>
    <t>Motorcycle fatalities (percentage)</t>
  </si>
  <si>
    <t>Junction type</t>
  </si>
  <si>
    <t>Junction</t>
  </si>
  <si>
    <t>Roundabout</t>
  </si>
  <si>
    <t>No junction</t>
  </si>
  <si>
    <t>Dry</t>
  </si>
  <si>
    <t>Wet</t>
  </si>
  <si>
    <t>Snow, frost, ice</t>
  </si>
  <si>
    <t>Figure 20. Distribution of motorcycle and moped fatalities and all fatalities by junction type in the EU27 (2010-2018). Source: CARE</t>
  </si>
  <si>
    <t>Figure 21. Distribution of motorcycle and moped fatalities and all fatalities by surface conditions in the EU27 (2018). Source: CARE</t>
  </si>
  <si>
    <t>Figure 13. Distribution of fatalities among users of powered two-wheeler riders by seating position on vehicle in the EU27 (2010-2018). Source: CARE</t>
  </si>
  <si>
    <t>Driver / front seat</t>
  </si>
  <si>
    <t>Rear seat</t>
  </si>
  <si>
    <t>Not applicable</t>
  </si>
  <si>
    <t>Other / 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</si>
</sst>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
  </numFmts>
  <fonts count="5" x14ac:knownFonts="1">
    <font>
      <sz val="11"/>
      <color theme="1"/>
      <name val="Calibri"/>
      <family val="2"/>
      <scheme val="minor"/>
    </font>
    <font>
      <sz val="11"/>
      <color theme="1"/>
      <name val="Calibri"/>
      <family val="2"/>
      <scheme val="minor"/>
    </font>
    <font>
      <sz val="10"/>
      <color rgb="FF000000"/>
      <name val="Arial"/>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cellStyleXfs>
  <cellXfs count="77">
    <xf numFmtId="0" fontId="0" fillId="0" borderId="0" xfId="0"/>
    <xf numFmtId="9" fontId="0" fillId="0" borderId="0" xfId="1" applyFont="1"/>
    <xf numFmtId="0" fontId="3" fillId="0" borderId="0" xfId="0" applyFont="1"/>
    <xf numFmtId="0" fontId="0" fillId="0" borderId="0" xfId="0" applyAlignment="1">
      <alignment horizontal="left"/>
    </xf>
    <xf numFmtId="0" fontId="0" fillId="0" borderId="0" xfId="0" applyBorder="1"/>
    <xf numFmtId="0" fontId="0" fillId="0" borderId="1" xfId="0" applyBorder="1"/>
    <xf numFmtId="0" fontId="0" fillId="0" borderId="5" xfId="0" applyBorder="1"/>
    <xf numFmtId="0" fontId="0" fillId="0" borderId="4" xfId="0" applyBorder="1"/>
    <xf numFmtId="49" fontId="4" fillId="0" borderId="0" xfId="3" applyNumberFormat="1" applyFont="1" applyFill="1" applyBorder="1" applyAlignment="1">
      <alignment horizontal="left"/>
    </xf>
    <xf numFmtId="0" fontId="3" fillId="0" borderId="0" xfId="0" applyFont="1" applyFill="1" applyBorder="1"/>
    <xf numFmtId="0" fontId="4" fillId="0" borderId="0" xfId="0" applyFont="1" applyFill="1" applyBorder="1"/>
    <xf numFmtId="49" fontId="4" fillId="0" borderId="1" xfId="3" applyNumberFormat="1" applyFont="1" applyFill="1" applyBorder="1" applyAlignment="1">
      <alignment horizontal="left"/>
    </xf>
    <xf numFmtId="49" fontId="4" fillId="0" borderId="5" xfId="5" applyNumberFormat="1" applyFont="1" applyFill="1" applyBorder="1" applyAlignment="1">
      <alignment horizontal="left"/>
    </xf>
    <xf numFmtId="49" fontId="4" fillId="0" borderId="1" xfId="5" applyNumberFormat="1" applyFont="1" applyFill="1" applyBorder="1" applyAlignment="1">
      <alignment horizontal="left"/>
    </xf>
    <xf numFmtId="49" fontId="4" fillId="0" borderId="4" xfId="5" applyNumberFormat="1" applyFont="1" applyFill="1" applyBorder="1" applyAlignment="1">
      <alignment horizontal="left"/>
    </xf>
    <xf numFmtId="1" fontId="3" fillId="0" borderId="0" xfId="0" applyNumberFormat="1" applyFont="1"/>
    <xf numFmtId="164" fontId="3" fillId="0" borderId="0" xfId="1" applyNumberFormat="1" applyFont="1"/>
    <xf numFmtId="1" fontId="3" fillId="0" borderId="0" xfId="0" applyNumberFormat="1" applyFont="1" applyFill="1"/>
    <xf numFmtId="1" fontId="3" fillId="2" borderId="0" xfId="0" applyNumberFormat="1" applyFont="1" applyFill="1"/>
    <xf numFmtId="9" fontId="3" fillId="0" borderId="0" xfId="1" applyFont="1"/>
    <xf numFmtId="165" fontId="3" fillId="0" borderId="0" xfId="0" applyNumberFormat="1" applyFont="1"/>
    <xf numFmtId="164" fontId="3" fillId="0" borderId="0" xfId="1" applyNumberFormat="1" applyFont="1" applyFill="1" applyBorder="1" applyAlignment="1">
      <alignment horizontal="right"/>
    </xf>
    <xf numFmtId="164" fontId="3" fillId="0" borderId="2" xfId="1" applyNumberFormat="1" applyFont="1" applyFill="1" applyBorder="1" applyAlignment="1">
      <alignment horizontal="right"/>
    </xf>
    <xf numFmtId="164" fontId="3" fillId="0" borderId="3" xfId="1" applyNumberFormat="1" applyFont="1" applyFill="1" applyBorder="1" applyAlignment="1">
      <alignment horizontal="right"/>
    </xf>
    <xf numFmtId="1" fontId="3" fillId="0" borderId="2" xfId="0" applyNumberFormat="1" applyFont="1" applyBorder="1"/>
    <xf numFmtId="1" fontId="3" fillId="0" borderId="0" xfId="0" applyNumberFormat="1" applyFont="1" applyBorder="1"/>
    <xf numFmtId="1" fontId="3" fillId="0" borderId="3" xfId="0" applyNumberFormat="1" applyFont="1" applyBorder="1"/>
    <xf numFmtId="1" fontId="0" fillId="0" borderId="0" xfId="0" applyNumberFormat="1"/>
    <xf numFmtId="0" fontId="0" fillId="0" borderId="0" xfId="0" applyAlignment="1">
      <alignment wrapText="1"/>
    </xf>
    <xf numFmtId="0" fontId="3" fillId="0" borderId="0" xfId="0" applyFont="1" applyAlignment="1"/>
    <xf numFmtId="0" fontId="3" fillId="0" borderId="0" xfId="0" applyFont="1" applyAlignment="1">
      <alignment horizontal="right"/>
    </xf>
    <xf numFmtId="164" fontId="3" fillId="0" borderId="0" xfId="1" applyNumberFormat="1" applyFont="1" applyAlignment="1">
      <alignment horizontal="right"/>
    </xf>
    <xf numFmtId="1" fontId="0" fillId="0" borderId="0" xfId="0" applyNumberFormat="1" applyFill="1"/>
    <xf numFmtId="164" fontId="0" fillId="0" borderId="0" xfId="1" applyNumberFormat="1" applyFont="1" applyFill="1"/>
    <xf numFmtId="165" fontId="3" fillId="0" borderId="0" xfId="0" applyNumberFormat="1" applyFont="1" applyAlignment="1">
      <alignment horizontal="right"/>
    </xf>
    <xf numFmtId="0" fontId="3" fillId="0" borderId="0" xfId="0" applyFont="1" applyAlignment="1">
      <alignment horizontal="left"/>
    </xf>
    <xf numFmtId="1" fontId="0" fillId="0" borderId="2" xfId="0" applyNumberFormat="1" applyBorder="1"/>
    <xf numFmtId="1" fontId="0" fillId="0" borderId="0" xfId="0" applyNumberFormat="1" applyBorder="1"/>
    <xf numFmtId="1" fontId="0" fillId="0" borderId="3" xfId="0" applyNumberFormat="1" applyBorder="1"/>
    <xf numFmtId="9" fontId="0" fillId="0" borderId="2" xfId="1" applyFont="1" applyBorder="1"/>
    <xf numFmtId="9" fontId="0" fillId="0" borderId="0" xfId="1" applyFont="1" applyBorder="1"/>
    <xf numFmtId="9" fontId="0" fillId="0" borderId="3" xfId="1" applyFont="1" applyBorder="1"/>
    <xf numFmtId="166" fontId="3" fillId="0" borderId="0" xfId="1" applyNumberFormat="1" applyFont="1" applyAlignment="1">
      <alignment horizontal="right"/>
    </xf>
    <xf numFmtId="166" fontId="3" fillId="0" borderId="0" xfId="1" applyNumberFormat="1" applyFont="1" applyFill="1" applyAlignment="1">
      <alignment horizontal="right"/>
    </xf>
    <xf numFmtId="0" fontId="3" fillId="0" borderId="2" xfId="0" applyFont="1" applyBorder="1"/>
    <xf numFmtId="9" fontId="3" fillId="0" borderId="0" xfId="1" applyFont="1" applyBorder="1"/>
    <xf numFmtId="9" fontId="3" fillId="0" borderId="3" xfId="1" applyFont="1" applyBorder="1"/>
    <xf numFmtId="0" fontId="0" fillId="0" borderId="0" xfId="0" applyAlignment="1">
      <alignment horizontal="right"/>
    </xf>
    <xf numFmtId="0" fontId="3" fillId="0" borderId="0" xfId="0" applyFont="1" applyBorder="1"/>
    <xf numFmtId="0" fontId="0" fillId="0" borderId="0" xfId="0" applyBorder="1" applyAlignment="1">
      <alignment horizontal="right"/>
    </xf>
    <xf numFmtId="0" fontId="0" fillId="0" borderId="3" xfId="0" applyBorder="1" applyAlignment="1">
      <alignment horizontal="right"/>
    </xf>
    <xf numFmtId="0" fontId="0" fillId="0" borderId="2" xfId="0" applyBorder="1" applyAlignment="1">
      <alignment horizontal="right"/>
    </xf>
    <xf numFmtId="9" fontId="3" fillId="0" borderId="0" xfId="1" applyFont="1" applyFill="1"/>
    <xf numFmtId="0" fontId="0" fillId="0" borderId="0" xfId="0" applyAlignment="1">
      <alignment vertical="center" textRotation="90" wrapText="1" shrinkToFit="1"/>
    </xf>
    <xf numFmtId="9" fontId="3" fillId="0" borderId="0" xfId="0" applyNumberFormat="1" applyFont="1"/>
    <xf numFmtId="0" fontId="0" fillId="0" borderId="2" xfId="0" applyBorder="1" applyAlignment="1">
      <alignment horizontal="center" wrapText="1"/>
    </xf>
    <xf numFmtId="0" fontId="0" fillId="0" borderId="0" xfId="0" applyBorder="1" applyAlignment="1">
      <alignment horizontal="center" wrapText="1"/>
    </xf>
    <xf numFmtId="0" fontId="0" fillId="0" borderId="3" xfId="0" applyBorder="1" applyAlignment="1">
      <alignment horizontal="center" wrapText="1"/>
    </xf>
    <xf numFmtId="0" fontId="0" fillId="0" borderId="0" xfId="0" applyAlignment="1">
      <alignment horizontal="center" textRotation="90" wrapText="1"/>
    </xf>
    <xf numFmtId="0" fontId="0" fillId="0" borderId="0" xfId="0" applyAlignment="1">
      <alignment horizontal="center" vertical="center" textRotation="90" wrapText="1"/>
    </xf>
    <xf numFmtId="0" fontId="0" fillId="0" borderId="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3" fillId="0" borderId="0" xfId="0" applyFont="1" applyAlignment="1">
      <alignment horizontal="center" textRotation="90" wrapText="1" shrinkToFit="1"/>
    </xf>
    <xf numFmtId="0" fontId="3" fillId="0" borderId="0" xfId="0" applyFont="1" applyAlignment="1">
      <alignment horizontal="center" textRotation="90" wrapText="1"/>
    </xf>
    <xf numFmtId="0" fontId="0" fillId="0" borderId="0" xfId="0" applyAlignment="1">
      <alignment horizontal="center" vertical="center" textRotation="90"/>
    </xf>
    <xf numFmtId="0" fontId="3" fillId="0" borderId="0" xfId="0" applyFont="1" applyAlignment="1">
      <alignment horizontal="center" vertical="center" textRotation="90" wrapText="1" shrinkToFit="1"/>
    </xf>
    <xf numFmtId="0" fontId="4" fillId="0" borderId="2" xfId="0" applyFont="1" applyFill="1" applyBorder="1" applyAlignment="1">
      <alignment horizontal="center"/>
    </xf>
    <xf numFmtId="0" fontId="4" fillId="0" borderId="0" xfId="0" applyFont="1" applyFill="1" applyBorder="1" applyAlignment="1">
      <alignment horizontal="center"/>
    </xf>
    <xf numFmtId="0" fontId="4" fillId="0" borderId="3" xfId="0" applyFont="1" applyFill="1" applyBorder="1" applyAlignment="1">
      <alignment horizontal="center"/>
    </xf>
    <xf numFmtId="0" fontId="4" fillId="0" borderId="0" xfId="5" applyFont="1" applyFill="1" applyBorder="1" applyAlignment="1">
      <alignment horizontal="center" vertical="center" textRotation="90"/>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5" xfId="0" applyFont="1" applyFill="1" applyBorder="1" applyAlignment="1">
      <alignment horizontal="center"/>
    </xf>
    <xf numFmtId="0" fontId="4" fillId="0" borderId="4" xfId="0" applyFont="1" applyFill="1" applyBorder="1" applyAlignment="1">
      <alignment horizontal="center"/>
    </xf>
    <xf numFmtId="0" fontId="0" fillId="0" borderId="0" xfId="0" applyAlignment="1">
      <alignment horizontal="center" vertical="center" textRotation="90" wrapText="1" shrinkToFit="1"/>
    </xf>
  </cellXfs>
  <cellStyles count="7">
    <cellStyle name="Normal" xfId="0" builtinId="0"/>
    <cellStyle name="Normal 2" xfId="3" xr:uid="{D0D27654-3434-4F06-9B4F-F395412C2305}"/>
    <cellStyle name="Normal 2 2" xfId="4" xr:uid="{2C4045FF-4762-48D0-8FA0-FA4EF65C5B35}"/>
    <cellStyle name="Normal 3" xfId="2" xr:uid="{4F6D3CCD-B826-4195-8177-34E82438369C}"/>
    <cellStyle name="Normal 4" xfId="6" xr:uid="{A1A2176D-EE83-42AE-82A1-2F2E09D49F1B}"/>
    <cellStyle name="Normal 5" xfId="5" xr:uid="{7CBFD882-3BF9-44EC-81AC-51777642B81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Table_1_Figure_3!$C$2:$K$2</c:f>
              <c:numCache>
                <c:formatCode>0</c:formatCode>
                <c:ptCount val="9"/>
                <c:pt idx="0">
                  <c:v>68</c:v>
                </c:pt>
                <c:pt idx="1">
                  <c:v>67</c:v>
                </c:pt>
                <c:pt idx="2">
                  <c:v>68</c:v>
                </c:pt>
                <c:pt idx="3">
                  <c:v>87</c:v>
                </c:pt>
                <c:pt idx="4">
                  <c:v>76</c:v>
                </c:pt>
                <c:pt idx="5">
                  <c:v>83</c:v>
                </c:pt>
                <c:pt idx="6">
                  <c:v>85</c:v>
                </c:pt>
                <c:pt idx="7">
                  <c:v>83</c:v>
                </c:pt>
                <c:pt idx="8">
                  <c:v>102</c:v>
                </c:pt>
              </c:numCache>
            </c:numRef>
          </c:val>
          <c:smooth val="0"/>
          <c:extLst>
            <c:ext xmlns:c16="http://schemas.microsoft.com/office/drawing/2014/chart" uri="{C3380CC4-5D6E-409C-BE32-E72D297353CC}">
              <c16:uniqueId val="{00000000-6E55-4794-AFF3-2CF01A907F6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Table_1_Figure_3!$C$12:$K$12</c:f>
              <c:numCache>
                <c:formatCode>0</c:formatCode>
                <c:ptCount val="9"/>
                <c:pt idx="0">
                  <c:v>367</c:v>
                </c:pt>
                <c:pt idx="1">
                  <c:v>305</c:v>
                </c:pt>
                <c:pt idx="2">
                  <c:v>282</c:v>
                </c:pt>
                <c:pt idx="3">
                  <c:v>271</c:v>
                </c:pt>
                <c:pt idx="4">
                  <c:v>278</c:v>
                </c:pt>
                <c:pt idx="5">
                  <c:v>237</c:v>
                </c:pt>
                <c:pt idx="6">
                  <c:v>240</c:v>
                </c:pt>
                <c:pt idx="7">
                  <c:v>216</c:v>
                </c:pt>
                <c:pt idx="8">
                  <c:v>190</c:v>
                </c:pt>
              </c:numCache>
            </c:numRef>
          </c:val>
          <c:smooth val="0"/>
          <c:extLst>
            <c:ext xmlns:c16="http://schemas.microsoft.com/office/drawing/2014/chart" uri="{C3380CC4-5D6E-409C-BE32-E72D297353CC}">
              <c16:uniqueId val="{00000000-BD39-4370-8367-64812593275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Table_1_Figure_3!$C$13:$K$13</c:f>
              <c:numCache>
                <c:formatCode>0</c:formatCode>
                <c:ptCount val="9"/>
                <c:pt idx="0">
                  <c:v>49</c:v>
                </c:pt>
                <c:pt idx="1">
                  <c:v>52</c:v>
                </c:pt>
                <c:pt idx="2">
                  <c:v>39</c:v>
                </c:pt>
                <c:pt idx="3">
                  <c:v>58</c:v>
                </c:pt>
                <c:pt idx="4">
                  <c:v>58</c:v>
                </c:pt>
                <c:pt idx="5">
                  <c:v>50</c:v>
                </c:pt>
                <c:pt idx="6">
                  <c:v>48</c:v>
                </c:pt>
                <c:pt idx="7">
                  <c:v>43</c:v>
                </c:pt>
                <c:pt idx="8">
                  <c:v>49</c:v>
                </c:pt>
              </c:numCache>
            </c:numRef>
          </c:val>
          <c:smooth val="0"/>
          <c:extLst>
            <c:ext xmlns:c16="http://schemas.microsoft.com/office/drawing/2014/chart" uri="{C3380CC4-5D6E-409C-BE32-E72D297353CC}">
              <c16:uniqueId val="{00000000-79D7-4BB7-9D7A-5C520A3E4C5A}"/>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Table_1_Figure_3!$C$15:$K$15</c:f>
              <c:numCache>
                <c:formatCode>0</c:formatCode>
                <c:ptCount val="9"/>
                <c:pt idx="0">
                  <c:v>950</c:v>
                </c:pt>
                <c:pt idx="1">
                  <c:v>923</c:v>
                </c:pt>
                <c:pt idx="2">
                  <c:v>847</c:v>
                </c:pt>
                <c:pt idx="3">
                  <c:v>728</c:v>
                </c:pt>
                <c:pt idx="4">
                  <c:v>704</c:v>
                </c:pt>
                <c:pt idx="5">
                  <c:v>773</c:v>
                </c:pt>
                <c:pt idx="6">
                  <c:v>657</c:v>
                </c:pt>
                <c:pt idx="7">
                  <c:v>735</c:v>
                </c:pt>
                <c:pt idx="8">
                  <c:v>687</c:v>
                </c:pt>
              </c:numCache>
            </c:numRef>
          </c:val>
          <c:smooth val="0"/>
          <c:extLst>
            <c:ext xmlns:c16="http://schemas.microsoft.com/office/drawing/2014/chart" uri="{C3380CC4-5D6E-409C-BE32-E72D297353CC}">
              <c16:uniqueId val="{00000000-7F27-4671-BA47-17D03D6BF56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Table_1_Figure_3!$C$16:$K$16</c:f>
              <c:numCache>
                <c:formatCode>0</c:formatCode>
                <c:ptCount val="9"/>
                <c:pt idx="0">
                  <c:v>17</c:v>
                </c:pt>
                <c:pt idx="1">
                  <c:v>6</c:v>
                </c:pt>
                <c:pt idx="2">
                  <c:v>7</c:v>
                </c:pt>
                <c:pt idx="3">
                  <c:v>10</c:v>
                </c:pt>
                <c:pt idx="4">
                  <c:v>10</c:v>
                </c:pt>
                <c:pt idx="5">
                  <c:v>7</c:v>
                </c:pt>
                <c:pt idx="6">
                  <c:v>12</c:v>
                </c:pt>
                <c:pt idx="7">
                  <c:v>1</c:v>
                </c:pt>
                <c:pt idx="8">
                  <c:v>3</c:v>
                </c:pt>
              </c:numCache>
            </c:numRef>
          </c:val>
          <c:smooth val="0"/>
          <c:extLst>
            <c:ext xmlns:c16="http://schemas.microsoft.com/office/drawing/2014/chart" uri="{C3380CC4-5D6E-409C-BE32-E72D297353CC}">
              <c16:uniqueId val="{00000000-404C-4341-B50B-334AC2499C6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Table_1_Figure_3!$C$18:$K$18</c:f>
              <c:numCache>
                <c:formatCode>0</c:formatCode>
                <c:ptCount val="9"/>
                <c:pt idx="0">
                  <c:v>1</c:v>
                </c:pt>
                <c:pt idx="1">
                  <c:v>3</c:v>
                </c:pt>
                <c:pt idx="2">
                  <c:v>5</c:v>
                </c:pt>
                <c:pt idx="3">
                  <c:v>8</c:v>
                </c:pt>
                <c:pt idx="4">
                  <c:v>8</c:v>
                </c:pt>
                <c:pt idx="5">
                  <c:v>6</c:v>
                </c:pt>
                <c:pt idx="6">
                  <c:v>3</c:v>
                </c:pt>
                <c:pt idx="7">
                  <c:v>7</c:v>
                </c:pt>
                <c:pt idx="8">
                  <c:v>9</c:v>
                </c:pt>
              </c:numCache>
            </c:numRef>
          </c:val>
          <c:smooth val="0"/>
          <c:extLst>
            <c:ext xmlns:c16="http://schemas.microsoft.com/office/drawing/2014/chart" uri="{C3380CC4-5D6E-409C-BE32-E72D297353CC}">
              <c16:uniqueId val="{00000000-9F04-4A32-BC4A-7793F317B60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Table_1_Figure_3!$C$20:$K$20</c:f>
              <c:numCache>
                <c:formatCode>0</c:formatCode>
                <c:ptCount val="9"/>
                <c:pt idx="0">
                  <c:v>60</c:v>
                </c:pt>
                <c:pt idx="1">
                  <c:v>50</c:v>
                </c:pt>
                <c:pt idx="2">
                  <c:v>53</c:v>
                </c:pt>
                <c:pt idx="3">
                  <c:v>29</c:v>
                </c:pt>
                <c:pt idx="4">
                  <c:v>51</c:v>
                </c:pt>
                <c:pt idx="5">
                  <c:v>43</c:v>
                </c:pt>
                <c:pt idx="6">
                  <c:v>44</c:v>
                </c:pt>
                <c:pt idx="7">
                  <c:v>53</c:v>
                </c:pt>
                <c:pt idx="8">
                  <c:v>42</c:v>
                </c:pt>
              </c:numCache>
            </c:numRef>
          </c:val>
          <c:smooth val="0"/>
          <c:extLst>
            <c:ext xmlns:c16="http://schemas.microsoft.com/office/drawing/2014/chart" uri="{C3380CC4-5D6E-409C-BE32-E72D297353CC}">
              <c16:uniqueId val="{00000000-359F-4F28-BAFB-252849875AC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Table_1_Figure_3!$C$21:$K$21</c:f>
              <c:numCache>
                <c:formatCode>0</c:formatCode>
                <c:ptCount val="9"/>
                <c:pt idx="0">
                  <c:v>259</c:v>
                </c:pt>
                <c:pt idx="1">
                  <c:v>292</c:v>
                </c:pt>
                <c:pt idx="2">
                  <c:v>261</c:v>
                </c:pt>
                <c:pt idx="3">
                  <c:v>253</c:v>
                </c:pt>
                <c:pt idx="4">
                  <c:v>237</c:v>
                </c:pt>
                <c:pt idx="5">
                  <c:v>208</c:v>
                </c:pt>
                <c:pt idx="6">
                  <c:v>244</c:v>
                </c:pt>
                <c:pt idx="7">
                  <c:v>231</c:v>
                </c:pt>
                <c:pt idx="8">
                  <c:v>238</c:v>
                </c:pt>
              </c:numCache>
            </c:numRef>
          </c:val>
          <c:smooth val="0"/>
          <c:extLst>
            <c:ext xmlns:c16="http://schemas.microsoft.com/office/drawing/2014/chart" uri="{C3380CC4-5D6E-409C-BE32-E72D297353CC}">
              <c16:uniqueId val="{00000000-65E5-44C6-A0B0-CBDB9BAD8D6A}"/>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Table_1_Figure_3!$C$22:$K$22</c:f>
              <c:numCache>
                <c:formatCode>0</c:formatCode>
                <c:ptCount val="9"/>
                <c:pt idx="0">
                  <c:v>126</c:v>
                </c:pt>
                <c:pt idx="1">
                  <c:v>116</c:v>
                </c:pt>
                <c:pt idx="2">
                  <c:v>104</c:v>
                </c:pt>
                <c:pt idx="3">
                  <c:v>78</c:v>
                </c:pt>
                <c:pt idx="4">
                  <c:v>91</c:v>
                </c:pt>
                <c:pt idx="5">
                  <c:v>73</c:v>
                </c:pt>
                <c:pt idx="6">
                  <c:v>59</c:v>
                </c:pt>
                <c:pt idx="7">
                  <c:v>106</c:v>
                </c:pt>
                <c:pt idx="8">
                  <c:v>112</c:v>
                </c:pt>
              </c:numCache>
            </c:numRef>
          </c:val>
          <c:smooth val="0"/>
          <c:extLst>
            <c:ext xmlns:c16="http://schemas.microsoft.com/office/drawing/2014/chart" uri="{C3380CC4-5D6E-409C-BE32-E72D297353CC}">
              <c16:uniqueId val="{00000000-8FD2-4433-97B0-4DE39FD705B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Table_1_Figure_3!$C$23:$K$23</c:f>
              <c:numCache>
                <c:formatCode>0</c:formatCode>
                <c:ptCount val="9"/>
                <c:pt idx="0">
                  <c:v>59</c:v>
                </c:pt>
                <c:pt idx="1">
                  <c:v>69</c:v>
                </c:pt>
                <c:pt idx="2">
                  <c:v>62</c:v>
                </c:pt>
                <c:pt idx="3">
                  <c:v>52</c:v>
                </c:pt>
                <c:pt idx="4">
                  <c:v>45</c:v>
                </c:pt>
                <c:pt idx="5">
                  <c:v>55</c:v>
                </c:pt>
                <c:pt idx="6">
                  <c:v>46</c:v>
                </c:pt>
                <c:pt idx="7">
                  <c:v>52</c:v>
                </c:pt>
                <c:pt idx="8">
                  <c:v>55</c:v>
                </c:pt>
              </c:numCache>
            </c:numRef>
          </c:val>
          <c:smooth val="0"/>
          <c:extLst>
            <c:ext xmlns:c16="http://schemas.microsoft.com/office/drawing/2014/chart" uri="{C3380CC4-5D6E-409C-BE32-E72D297353CC}">
              <c16:uniqueId val="{00000000-8613-4B24-91A5-78A924EB821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Table_1_Figure_3!$C$25:$K$25</c:f>
              <c:numCache>
                <c:formatCode>0</c:formatCode>
                <c:ptCount val="9"/>
                <c:pt idx="0">
                  <c:v>17</c:v>
                </c:pt>
                <c:pt idx="1">
                  <c:v>25</c:v>
                </c:pt>
                <c:pt idx="2">
                  <c:v>18</c:v>
                </c:pt>
                <c:pt idx="3">
                  <c:v>17</c:v>
                </c:pt>
                <c:pt idx="4">
                  <c:v>15</c:v>
                </c:pt>
                <c:pt idx="5">
                  <c:v>25</c:v>
                </c:pt>
                <c:pt idx="6">
                  <c:v>22</c:v>
                </c:pt>
                <c:pt idx="7">
                  <c:v>25</c:v>
                </c:pt>
                <c:pt idx="8">
                  <c:v>16</c:v>
                </c:pt>
              </c:numCache>
            </c:numRef>
          </c:val>
          <c:smooth val="0"/>
          <c:extLst>
            <c:ext xmlns:c16="http://schemas.microsoft.com/office/drawing/2014/chart" uri="{C3380CC4-5D6E-409C-BE32-E72D297353CC}">
              <c16:uniqueId val="{00000000-BD78-4E05-BBE7-ADEA1800C524}"/>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Table_1_Figure_3!$C$3:$K$3</c:f>
              <c:numCache>
                <c:formatCode>0</c:formatCode>
                <c:ptCount val="9"/>
                <c:pt idx="0">
                  <c:v>103</c:v>
                </c:pt>
                <c:pt idx="1">
                  <c:v>127</c:v>
                </c:pt>
                <c:pt idx="2">
                  <c:v>87</c:v>
                </c:pt>
                <c:pt idx="3">
                  <c:v>106</c:v>
                </c:pt>
                <c:pt idx="4">
                  <c:v>85</c:v>
                </c:pt>
                <c:pt idx="5">
                  <c:v>105</c:v>
                </c:pt>
                <c:pt idx="6">
                  <c:v>79</c:v>
                </c:pt>
                <c:pt idx="7">
                  <c:v>77</c:v>
                </c:pt>
                <c:pt idx="8">
                  <c:v>87</c:v>
                </c:pt>
              </c:numCache>
            </c:numRef>
          </c:val>
          <c:smooth val="0"/>
          <c:extLst>
            <c:ext xmlns:c16="http://schemas.microsoft.com/office/drawing/2014/chart" uri="{C3380CC4-5D6E-409C-BE32-E72D297353CC}">
              <c16:uniqueId val="{00000000-D220-4890-94F6-8246FC284627}"/>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Table_1_Figure_3!$C$26:$K$26</c:f>
              <c:numCache>
                <c:formatCode>0</c:formatCode>
                <c:ptCount val="9"/>
                <c:pt idx="0">
                  <c:v>386.404</c:v>
                </c:pt>
                <c:pt idx="1">
                  <c:v>347.84960000000001</c:v>
                </c:pt>
                <c:pt idx="2">
                  <c:v>304.05500000000001</c:v>
                </c:pt>
                <c:pt idx="3">
                  <c:v>301.97000000000003</c:v>
                </c:pt>
                <c:pt idx="4">
                  <c:v>286.98849999999999</c:v>
                </c:pt>
                <c:pt idx="5">
                  <c:v>329</c:v>
                </c:pt>
                <c:pt idx="6">
                  <c:v>343</c:v>
                </c:pt>
                <c:pt idx="7">
                  <c:v>359</c:v>
                </c:pt>
                <c:pt idx="8">
                  <c:v>359</c:v>
                </c:pt>
              </c:numCache>
            </c:numRef>
          </c:val>
          <c:smooth val="0"/>
          <c:extLst>
            <c:ext xmlns:c16="http://schemas.microsoft.com/office/drawing/2014/chart" uri="{C3380CC4-5D6E-409C-BE32-E72D297353CC}">
              <c16:uniqueId val="{00000000-00F9-4E3B-B2C1-50989D00B67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Table_1_Figure_3!$C$28:$K$28</c:f>
              <c:numCache>
                <c:formatCode>0</c:formatCode>
                <c:ptCount val="9"/>
                <c:pt idx="0">
                  <c:v>4131.4040000000005</c:v>
                </c:pt>
                <c:pt idx="1">
                  <c:v>4203.6496000000006</c:v>
                </c:pt>
                <c:pt idx="2">
                  <c:v>3699.6549999999997</c:v>
                </c:pt>
                <c:pt idx="3">
                  <c:v>3504.37</c:v>
                </c:pt>
                <c:pt idx="4">
                  <c:v>3454.1884999999997</c:v>
                </c:pt>
                <c:pt idx="5">
                  <c:v>3556</c:v>
                </c:pt>
                <c:pt idx="6">
                  <c:v>3292</c:v>
                </c:pt>
                <c:pt idx="7">
                  <c:v>3492</c:v>
                </c:pt>
                <c:pt idx="8">
                  <c:v>3526</c:v>
                </c:pt>
              </c:numCache>
            </c:numRef>
          </c:val>
          <c:smooth val="0"/>
          <c:extLst>
            <c:ext xmlns:c16="http://schemas.microsoft.com/office/drawing/2014/chart" uri="{C3380CC4-5D6E-409C-BE32-E72D297353CC}">
              <c16:uniqueId val="{00000000-38F0-4828-B93A-5314A0C4BFA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Table_1_Figure_3!$C$27:$K$27</c:f>
              <c:numCache>
                <c:formatCode>0</c:formatCode>
                <c:ptCount val="9"/>
                <c:pt idx="0">
                  <c:v>37</c:v>
                </c:pt>
                <c:pt idx="1">
                  <c:v>46</c:v>
                </c:pt>
                <c:pt idx="2">
                  <c:v>31</c:v>
                </c:pt>
                <c:pt idx="3">
                  <c:v>40</c:v>
                </c:pt>
                <c:pt idx="4">
                  <c:v>31</c:v>
                </c:pt>
                <c:pt idx="5">
                  <c:v>44</c:v>
                </c:pt>
                <c:pt idx="6">
                  <c:v>36</c:v>
                </c:pt>
                <c:pt idx="7">
                  <c:v>39</c:v>
                </c:pt>
                <c:pt idx="8">
                  <c:v>47</c:v>
                </c:pt>
              </c:numCache>
            </c:numRef>
          </c:val>
          <c:smooth val="0"/>
          <c:extLst>
            <c:ext xmlns:c16="http://schemas.microsoft.com/office/drawing/2014/chart" uri="{C3380CC4-5D6E-409C-BE32-E72D297353CC}">
              <c16:uniqueId val="{00000000-AC48-4BC2-BACC-DDBA94A6BA3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Table_1_Figure_3!$C$29:$K$29</c:f>
              <c:numCache>
                <c:formatCode>0</c:formatCode>
                <c:ptCount val="9"/>
                <c:pt idx="0">
                  <c:v>1</c:v>
                </c:pt>
                <c:pt idx="1">
                  <c:v>0</c:v>
                </c:pt>
                <c:pt idx="2">
                  <c:v>0</c:v>
                </c:pt>
                <c:pt idx="3">
                  <c:v>1</c:v>
                </c:pt>
                <c:pt idx="4">
                  <c:v>0</c:v>
                </c:pt>
                <c:pt idx="5">
                  <c:v>1</c:v>
                </c:pt>
                <c:pt idx="6">
                  <c:v>2</c:v>
                </c:pt>
                <c:pt idx="7">
                  <c:v>2</c:v>
                </c:pt>
                <c:pt idx="8">
                  <c:v>0</c:v>
                </c:pt>
              </c:numCache>
            </c:numRef>
          </c:val>
          <c:smooth val="0"/>
          <c:extLst>
            <c:ext xmlns:c16="http://schemas.microsoft.com/office/drawing/2014/chart" uri="{C3380CC4-5D6E-409C-BE32-E72D297353CC}">
              <c16:uniqueId val="{00000000-E5DB-4E39-BD4A-D792F49DA4F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Table_1_Figure_3!$C$31:$K$31</c:f>
              <c:numCache>
                <c:formatCode>0</c:formatCode>
                <c:ptCount val="9"/>
                <c:pt idx="0">
                  <c:v>68</c:v>
                </c:pt>
                <c:pt idx="1">
                  <c:v>68</c:v>
                </c:pt>
                <c:pt idx="2">
                  <c:v>74</c:v>
                </c:pt>
                <c:pt idx="3">
                  <c:v>55</c:v>
                </c:pt>
                <c:pt idx="4">
                  <c:v>53</c:v>
                </c:pt>
                <c:pt idx="5">
                  <c:v>66</c:v>
                </c:pt>
                <c:pt idx="6">
                  <c:v>43</c:v>
                </c:pt>
                <c:pt idx="7">
                  <c:v>51</c:v>
                </c:pt>
                <c:pt idx="8">
                  <c:v>42</c:v>
                </c:pt>
              </c:numCache>
            </c:numRef>
          </c:val>
          <c:smooth val="0"/>
          <c:extLst>
            <c:ext xmlns:c16="http://schemas.microsoft.com/office/drawing/2014/chart" uri="{C3380CC4-5D6E-409C-BE32-E72D297353CC}">
              <c16:uniqueId val="{00000000-8020-4D9B-85AF-37F7A3B569E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Table_1_Figure_3!$C$32:$K$32</c:f>
              <c:numCache>
                <c:formatCode>0</c:formatCode>
                <c:ptCount val="9"/>
                <c:pt idx="0">
                  <c:v>403</c:v>
                </c:pt>
                <c:pt idx="1">
                  <c:v>359</c:v>
                </c:pt>
                <c:pt idx="2">
                  <c:v>320</c:v>
                </c:pt>
                <c:pt idx="3">
                  <c:v>337</c:v>
                </c:pt>
                <c:pt idx="4">
                  <c:v>347</c:v>
                </c:pt>
                <c:pt idx="5">
                  <c:v>361</c:v>
                </c:pt>
                <c:pt idx="6">
                  <c:v>316</c:v>
                </c:pt>
                <c:pt idx="7">
                  <c:v>355</c:v>
                </c:pt>
                <c:pt idx="8">
                  <c:v>353</c:v>
                </c:pt>
              </c:numCache>
            </c:numRef>
          </c:val>
          <c:smooth val="0"/>
          <c:extLst>
            <c:ext xmlns:c16="http://schemas.microsoft.com/office/drawing/2014/chart" uri="{C3380CC4-5D6E-409C-BE32-E72D297353CC}">
              <c16:uniqueId val="{00000000-9982-43FF-8EA0-764770E6A45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Table_1_Figure_3!$C$8:$K$8</c:f>
              <c:numCache>
                <c:formatCode>0</c:formatCode>
                <c:ptCount val="9"/>
                <c:pt idx="0">
                  <c:v>0</c:v>
                </c:pt>
                <c:pt idx="1">
                  <c:v>0</c:v>
                </c:pt>
                <c:pt idx="2">
                  <c:v>0</c:v>
                </c:pt>
                <c:pt idx="3">
                  <c:v>0</c:v>
                </c:pt>
                <c:pt idx="4">
                  <c:v>0</c:v>
                </c:pt>
                <c:pt idx="5">
                  <c:v>0</c:v>
                </c:pt>
                <c:pt idx="6">
                  <c:v>1</c:v>
                </c:pt>
                <c:pt idx="7">
                  <c:v>0</c:v>
                </c:pt>
                <c:pt idx="8">
                  <c:v>6</c:v>
                </c:pt>
              </c:numCache>
            </c:numRef>
          </c:val>
          <c:smooth val="0"/>
          <c:extLst>
            <c:ext xmlns:c16="http://schemas.microsoft.com/office/drawing/2014/chart" uri="{C3380CC4-5D6E-409C-BE32-E72D297353CC}">
              <c16:uniqueId val="{00000000-BCAE-4D81-985C-EE6085357C5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Table_2_Figure_3!$C$2:$K$2</c:f>
              <c:numCache>
                <c:formatCode>0</c:formatCode>
                <c:ptCount val="9"/>
                <c:pt idx="0">
                  <c:v>18</c:v>
                </c:pt>
                <c:pt idx="1">
                  <c:v>18</c:v>
                </c:pt>
                <c:pt idx="2">
                  <c:v>19</c:v>
                </c:pt>
                <c:pt idx="3">
                  <c:v>15</c:v>
                </c:pt>
                <c:pt idx="4">
                  <c:v>16</c:v>
                </c:pt>
                <c:pt idx="5">
                  <c:v>8</c:v>
                </c:pt>
                <c:pt idx="6">
                  <c:v>8</c:v>
                </c:pt>
                <c:pt idx="7">
                  <c:v>14</c:v>
                </c:pt>
                <c:pt idx="8">
                  <c:v>8</c:v>
                </c:pt>
              </c:numCache>
            </c:numRef>
          </c:val>
          <c:smooth val="0"/>
          <c:extLst>
            <c:ext xmlns:c16="http://schemas.microsoft.com/office/drawing/2014/chart" uri="{C3380CC4-5D6E-409C-BE32-E72D297353CC}">
              <c16:uniqueId val="{00000000-6752-497F-9409-2CFB0771E5A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Table_2_Figure_3!$C$3:$K$3</c:f>
              <c:numCache>
                <c:formatCode>0</c:formatCode>
                <c:ptCount val="9"/>
                <c:pt idx="0">
                  <c:v>23</c:v>
                </c:pt>
                <c:pt idx="1">
                  <c:v>20</c:v>
                </c:pt>
                <c:pt idx="2">
                  <c:v>15</c:v>
                </c:pt>
                <c:pt idx="3">
                  <c:v>14</c:v>
                </c:pt>
                <c:pt idx="4">
                  <c:v>19</c:v>
                </c:pt>
                <c:pt idx="5">
                  <c:v>20</c:v>
                </c:pt>
                <c:pt idx="6">
                  <c:v>16</c:v>
                </c:pt>
                <c:pt idx="7">
                  <c:v>24</c:v>
                </c:pt>
                <c:pt idx="8">
                  <c:v>18</c:v>
                </c:pt>
              </c:numCache>
            </c:numRef>
          </c:val>
          <c:smooth val="0"/>
          <c:extLst>
            <c:ext xmlns:c16="http://schemas.microsoft.com/office/drawing/2014/chart" uri="{C3380CC4-5D6E-409C-BE32-E72D297353CC}">
              <c16:uniqueId val="{00000000-2116-4BC9-B129-604E97B98EB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Table_2_Figure_3!$C$5:$K$5</c:f>
              <c:numCache>
                <c:formatCode>0</c:formatCode>
                <c:ptCount val="9"/>
                <c:pt idx="0">
                  <c:v>15</c:v>
                </c:pt>
                <c:pt idx="1">
                  <c:v>10</c:v>
                </c:pt>
                <c:pt idx="2">
                  <c:v>16</c:v>
                </c:pt>
                <c:pt idx="3">
                  <c:v>14</c:v>
                </c:pt>
                <c:pt idx="4">
                  <c:v>11</c:v>
                </c:pt>
                <c:pt idx="5">
                  <c:v>14</c:v>
                </c:pt>
                <c:pt idx="6">
                  <c:v>10</c:v>
                </c:pt>
                <c:pt idx="7">
                  <c:v>8</c:v>
                </c:pt>
                <c:pt idx="8">
                  <c:v>4</c:v>
                </c:pt>
              </c:numCache>
            </c:numRef>
          </c:val>
          <c:smooth val="0"/>
          <c:extLst>
            <c:ext xmlns:c16="http://schemas.microsoft.com/office/drawing/2014/chart" uri="{C3380CC4-5D6E-409C-BE32-E72D297353CC}">
              <c16:uniqueId val="{00000000-AADD-46B9-9409-3F12B5F6BC8A}"/>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Table_1_Figure_3!$C$4:$K$4</c:f>
              <c:numCache>
                <c:formatCode>0</c:formatCode>
                <c:ptCount val="9"/>
                <c:pt idx="0">
                  <c:v>51</c:v>
                </c:pt>
                <c:pt idx="1">
                  <c:v>76</c:v>
                </c:pt>
                <c:pt idx="2">
                  <c:v>62</c:v>
                </c:pt>
                <c:pt idx="3">
                  <c:v>49</c:v>
                </c:pt>
                <c:pt idx="4">
                  <c:v>44</c:v>
                </c:pt>
                <c:pt idx="5">
                  <c:v>58</c:v>
                </c:pt>
                <c:pt idx="6">
                  <c:v>38</c:v>
                </c:pt>
                <c:pt idx="7">
                  <c:v>42</c:v>
                </c:pt>
                <c:pt idx="8">
                  <c:v>55</c:v>
                </c:pt>
              </c:numCache>
            </c:numRef>
          </c:val>
          <c:smooth val="0"/>
          <c:extLst>
            <c:ext xmlns:c16="http://schemas.microsoft.com/office/drawing/2014/chart" uri="{C3380CC4-5D6E-409C-BE32-E72D297353CC}">
              <c16:uniqueId val="{00000000-F596-453C-943E-681C749EF246}"/>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Table_2_Figure_3!$C$6:$K$6</c:f>
              <c:numCache>
                <c:formatCode>0</c:formatCode>
                <c:ptCount val="9"/>
                <c:pt idx="0">
                  <c:v>3</c:v>
                </c:pt>
                <c:pt idx="1">
                  <c:v>3</c:v>
                </c:pt>
                <c:pt idx="2">
                  <c:v>3</c:v>
                </c:pt>
                <c:pt idx="3">
                  <c:v>0</c:v>
                </c:pt>
                <c:pt idx="4">
                  <c:v>4</c:v>
                </c:pt>
                <c:pt idx="5">
                  <c:v>2</c:v>
                </c:pt>
                <c:pt idx="6">
                  <c:v>2</c:v>
                </c:pt>
                <c:pt idx="7">
                  <c:v>2</c:v>
                </c:pt>
                <c:pt idx="8">
                  <c:v>2</c:v>
                </c:pt>
              </c:numCache>
            </c:numRef>
          </c:val>
          <c:smooth val="0"/>
          <c:extLst>
            <c:ext xmlns:c16="http://schemas.microsoft.com/office/drawing/2014/chart" uri="{C3380CC4-5D6E-409C-BE32-E72D297353CC}">
              <c16:uniqueId val="{00000000-0CC9-4FE7-9EA0-A4E8C5354E0E}"/>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Table_2_Figure_3!$C$7:$K$7</c:f>
              <c:numCache>
                <c:formatCode>0</c:formatCode>
                <c:ptCount val="9"/>
                <c:pt idx="0">
                  <c:v>7</c:v>
                </c:pt>
                <c:pt idx="1">
                  <c:v>7</c:v>
                </c:pt>
                <c:pt idx="2">
                  <c:v>7</c:v>
                </c:pt>
                <c:pt idx="3">
                  <c:v>6</c:v>
                </c:pt>
                <c:pt idx="4">
                  <c:v>8</c:v>
                </c:pt>
                <c:pt idx="5">
                  <c:v>6</c:v>
                </c:pt>
                <c:pt idx="6">
                  <c:v>1</c:v>
                </c:pt>
                <c:pt idx="7">
                  <c:v>2</c:v>
                </c:pt>
                <c:pt idx="8">
                  <c:v>5</c:v>
                </c:pt>
              </c:numCache>
            </c:numRef>
          </c:val>
          <c:smooth val="0"/>
          <c:extLst>
            <c:ext xmlns:c16="http://schemas.microsoft.com/office/drawing/2014/chart" uri="{C3380CC4-5D6E-409C-BE32-E72D297353CC}">
              <c16:uniqueId val="{00000000-2F35-47BB-9987-67CC7231AEB6}"/>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Table_2_Figure_3!$C$8:$K$8</c:f>
              <c:numCache>
                <c:formatCode>0</c:formatCode>
                <c:ptCount val="9"/>
                <c:pt idx="0">
                  <c:v>11</c:v>
                </c:pt>
                <c:pt idx="1">
                  <c:v>14</c:v>
                </c:pt>
                <c:pt idx="2">
                  <c:v>14</c:v>
                </c:pt>
                <c:pt idx="3">
                  <c:v>11</c:v>
                </c:pt>
                <c:pt idx="4">
                  <c:v>13</c:v>
                </c:pt>
                <c:pt idx="5">
                  <c:v>19</c:v>
                </c:pt>
                <c:pt idx="6">
                  <c:v>8</c:v>
                </c:pt>
                <c:pt idx="7">
                  <c:v>9</c:v>
                </c:pt>
                <c:pt idx="8">
                  <c:v>10</c:v>
                </c:pt>
              </c:numCache>
            </c:numRef>
          </c:val>
          <c:smooth val="0"/>
          <c:extLst>
            <c:ext xmlns:c16="http://schemas.microsoft.com/office/drawing/2014/chart" uri="{C3380CC4-5D6E-409C-BE32-E72D297353CC}">
              <c16:uniqueId val="{00000000-7CD5-4EF6-B3BD-66903D69BAA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Table_2_Figure_3!$C$10:$K$10</c:f>
              <c:numCache>
                <c:formatCode>0</c:formatCode>
                <c:ptCount val="9"/>
                <c:pt idx="0">
                  <c:v>9</c:v>
                </c:pt>
                <c:pt idx="1">
                  <c:v>10</c:v>
                </c:pt>
                <c:pt idx="2">
                  <c:v>7</c:v>
                </c:pt>
                <c:pt idx="3">
                  <c:v>5</c:v>
                </c:pt>
                <c:pt idx="4">
                  <c:v>3</c:v>
                </c:pt>
                <c:pt idx="5">
                  <c:v>2</c:v>
                </c:pt>
                <c:pt idx="6">
                  <c:v>5</c:v>
                </c:pt>
                <c:pt idx="7">
                  <c:v>5</c:v>
                </c:pt>
                <c:pt idx="8">
                  <c:v>3</c:v>
                </c:pt>
              </c:numCache>
            </c:numRef>
          </c:val>
          <c:smooth val="0"/>
          <c:extLst>
            <c:ext xmlns:c16="http://schemas.microsoft.com/office/drawing/2014/chart" uri="{C3380CC4-5D6E-409C-BE32-E72D297353CC}">
              <c16:uniqueId val="{00000000-F541-4492-93A6-A2085EF15265}"/>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Table_2_Figure_3!$C$11:$K$11</c:f>
              <c:numCache>
                <c:formatCode>0</c:formatCode>
                <c:ptCount val="9"/>
                <c:pt idx="0">
                  <c:v>248</c:v>
                </c:pt>
                <c:pt idx="1">
                  <c:v>220</c:v>
                </c:pt>
                <c:pt idx="2">
                  <c:v>179</c:v>
                </c:pt>
                <c:pt idx="3">
                  <c:v>159</c:v>
                </c:pt>
                <c:pt idx="4">
                  <c:v>165</c:v>
                </c:pt>
                <c:pt idx="5">
                  <c:v>155</c:v>
                </c:pt>
                <c:pt idx="6">
                  <c:v>121</c:v>
                </c:pt>
                <c:pt idx="7">
                  <c:v>117</c:v>
                </c:pt>
                <c:pt idx="8">
                  <c:v>133</c:v>
                </c:pt>
              </c:numCache>
            </c:numRef>
          </c:val>
          <c:smooth val="0"/>
          <c:extLst>
            <c:ext xmlns:c16="http://schemas.microsoft.com/office/drawing/2014/chart" uri="{C3380CC4-5D6E-409C-BE32-E72D297353CC}">
              <c16:uniqueId val="{00000000-6FEE-4BB6-8BAD-CF843BA9B86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Table_2_Figure_3!$C$12:$K$12</c:f>
              <c:numCache>
                <c:formatCode>0</c:formatCode>
                <c:ptCount val="9"/>
                <c:pt idx="0">
                  <c:v>74</c:v>
                </c:pt>
                <c:pt idx="1">
                  <c:v>70</c:v>
                </c:pt>
                <c:pt idx="2">
                  <c:v>93</c:v>
                </c:pt>
                <c:pt idx="3">
                  <c:v>73</c:v>
                </c:pt>
                <c:pt idx="4">
                  <c:v>87</c:v>
                </c:pt>
                <c:pt idx="5">
                  <c:v>62</c:v>
                </c:pt>
                <c:pt idx="6">
                  <c:v>68</c:v>
                </c:pt>
                <c:pt idx="7">
                  <c:v>59</c:v>
                </c:pt>
                <c:pt idx="8">
                  <c:v>78</c:v>
                </c:pt>
              </c:numCache>
            </c:numRef>
          </c:val>
          <c:smooth val="0"/>
          <c:extLst>
            <c:ext xmlns:c16="http://schemas.microsoft.com/office/drawing/2014/chart" uri="{C3380CC4-5D6E-409C-BE32-E72D297353CC}">
              <c16:uniqueId val="{00000000-7D35-4D58-97E8-D909C1FB45C9}"/>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Table_2_Figure_3!$C$13:$K$13</c:f>
              <c:numCache>
                <c:formatCode>0</c:formatCode>
                <c:ptCount val="9"/>
                <c:pt idx="0">
                  <c:v>36</c:v>
                </c:pt>
                <c:pt idx="1">
                  <c:v>34</c:v>
                </c:pt>
                <c:pt idx="2">
                  <c:v>35</c:v>
                </c:pt>
                <c:pt idx="3">
                  <c:v>25</c:v>
                </c:pt>
                <c:pt idx="4">
                  <c:v>20</c:v>
                </c:pt>
                <c:pt idx="5">
                  <c:v>32</c:v>
                </c:pt>
                <c:pt idx="6">
                  <c:v>25</c:v>
                </c:pt>
                <c:pt idx="7">
                  <c:v>32</c:v>
                </c:pt>
                <c:pt idx="8">
                  <c:v>27</c:v>
                </c:pt>
              </c:numCache>
            </c:numRef>
          </c:val>
          <c:smooth val="0"/>
          <c:extLst>
            <c:ext xmlns:c16="http://schemas.microsoft.com/office/drawing/2014/chart" uri="{C3380CC4-5D6E-409C-BE32-E72D297353CC}">
              <c16:uniqueId val="{00000000-E2AF-4B70-8C8F-33A4397769B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Table_2_Figure_3!$C$14:$K$14</c:f>
              <c:numCache>
                <c:formatCode>0</c:formatCode>
                <c:ptCount val="9"/>
                <c:pt idx="0">
                  <c:v>19</c:v>
                </c:pt>
                <c:pt idx="1">
                  <c:v>31</c:v>
                </c:pt>
                <c:pt idx="2">
                  <c:v>25</c:v>
                </c:pt>
                <c:pt idx="3">
                  <c:v>24</c:v>
                </c:pt>
                <c:pt idx="4">
                  <c:v>17</c:v>
                </c:pt>
                <c:pt idx="5">
                  <c:v>27</c:v>
                </c:pt>
                <c:pt idx="6">
                  <c:v>16</c:v>
                </c:pt>
                <c:pt idx="7">
                  <c:v>17</c:v>
                </c:pt>
                <c:pt idx="8">
                  <c:v>13</c:v>
                </c:pt>
              </c:numCache>
            </c:numRef>
          </c:val>
          <c:smooth val="0"/>
          <c:extLst>
            <c:ext xmlns:c16="http://schemas.microsoft.com/office/drawing/2014/chart" uri="{C3380CC4-5D6E-409C-BE32-E72D297353CC}">
              <c16:uniqueId val="{00000000-C1FB-4F32-9EB9-B784C1EA9CA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Table_2_Figure_3!$C$15:$K$15</c:f>
              <c:numCache>
                <c:formatCode>0</c:formatCode>
                <c:ptCount val="9"/>
                <c:pt idx="0">
                  <c:v>206</c:v>
                </c:pt>
                <c:pt idx="1">
                  <c:v>165</c:v>
                </c:pt>
                <c:pt idx="2">
                  <c:v>127</c:v>
                </c:pt>
                <c:pt idx="3">
                  <c:v>125</c:v>
                </c:pt>
                <c:pt idx="4">
                  <c:v>112</c:v>
                </c:pt>
                <c:pt idx="5">
                  <c:v>105</c:v>
                </c:pt>
                <c:pt idx="6">
                  <c:v>116</c:v>
                </c:pt>
                <c:pt idx="7">
                  <c:v>92</c:v>
                </c:pt>
                <c:pt idx="8">
                  <c:v>108</c:v>
                </c:pt>
              </c:numCache>
            </c:numRef>
          </c:val>
          <c:smooth val="0"/>
          <c:extLst>
            <c:ext xmlns:c16="http://schemas.microsoft.com/office/drawing/2014/chart" uri="{C3380CC4-5D6E-409C-BE32-E72D297353CC}">
              <c16:uniqueId val="{00000000-2C1C-441A-AE02-3AB377DA7F96}"/>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Table_2_Figure_3!$C$16:$K$16</c:f>
              <c:numCache>
                <c:formatCode>0</c:formatCode>
                <c:ptCount val="9"/>
                <c:pt idx="0">
                  <c:v>4</c:v>
                </c:pt>
                <c:pt idx="1">
                  <c:v>5</c:v>
                </c:pt>
                <c:pt idx="2">
                  <c:v>3</c:v>
                </c:pt>
                <c:pt idx="3">
                  <c:v>3</c:v>
                </c:pt>
                <c:pt idx="4">
                  <c:v>6</c:v>
                </c:pt>
                <c:pt idx="5">
                  <c:v>6</c:v>
                </c:pt>
                <c:pt idx="6">
                  <c:v>6</c:v>
                </c:pt>
                <c:pt idx="7">
                  <c:v>6</c:v>
                </c:pt>
                <c:pt idx="8">
                  <c:v>4</c:v>
                </c:pt>
              </c:numCache>
            </c:numRef>
          </c:val>
          <c:smooth val="0"/>
          <c:extLst>
            <c:ext xmlns:c16="http://schemas.microsoft.com/office/drawing/2014/chart" uri="{C3380CC4-5D6E-409C-BE32-E72D297353CC}">
              <c16:uniqueId val="{00000000-8A93-4056-A20E-3DB508D1A7B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Table_1_Figure_3!$C$5:$K$5</c:f>
              <c:numCache>
                <c:formatCode>0</c:formatCode>
                <c:ptCount val="9"/>
                <c:pt idx="0">
                  <c:v>18</c:v>
                </c:pt>
                <c:pt idx="1">
                  <c:v>13</c:v>
                </c:pt>
                <c:pt idx="2">
                  <c:v>11</c:v>
                </c:pt>
                <c:pt idx="3">
                  <c:v>15</c:v>
                </c:pt>
                <c:pt idx="4">
                  <c:v>9</c:v>
                </c:pt>
                <c:pt idx="5">
                  <c:v>13</c:v>
                </c:pt>
                <c:pt idx="6">
                  <c:v>10</c:v>
                </c:pt>
                <c:pt idx="7">
                  <c:v>14</c:v>
                </c:pt>
                <c:pt idx="8">
                  <c:v>14</c:v>
                </c:pt>
              </c:numCache>
            </c:numRef>
          </c:val>
          <c:smooth val="0"/>
          <c:extLst>
            <c:ext xmlns:c16="http://schemas.microsoft.com/office/drawing/2014/chart" uri="{C3380CC4-5D6E-409C-BE32-E72D297353CC}">
              <c16:uniqueId val="{00000000-A7FC-4E5F-BF88-8C1C826DD2DB}"/>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Table_2_Figure_3!$C$18:$K$18</c:f>
              <c:numCache>
                <c:formatCode>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D025-43B1-BEE1-7299631C76F9}"/>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Table_2_Figure_3!$C$20:$K$20</c:f>
              <c:numCache>
                <c:formatCode>0</c:formatCode>
                <c:ptCount val="9"/>
                <c:pt idx="0">
                  <c:v>32</c:v>
                </c:pt>
                <c:pt idx="1">
                  <c:v>36</c:v>
                </c:pt>
                <c:pt idx="2">
                  <c:v>40</c:v>
                </c:pt>
                <c:pt idx="3">
                  <c:v>41</c:v>
                </c:pt>
                <c:pt idx="4">
                  <c:v>32</c:v>
                </c:pt>
                <c:pt idx="5">
                  <c:v>35</c:v>
                </c:pt>
                <c:pt idx="6">
                  <c:v>34</c:v>
                </c:pt>
                <c:pt idx="7">
                  <c:v>36</c:v>
                </c:pt>
                <c:pt idx="8">
                  <c:v>31</c:v>
                </c:pt>
              </c:numCache>
            </c:numRef>
          </c:val>
          <c:smooth val="0"/>
          <c:extLst>
            <c:ext xmlns:c16="http://schemas.microsoft.com/office/drawing/2014/chart" uri="{C3380CC4-5D6E-409C-BE32-E72D297353CC}">
              <c16:uniqueId val="{00000000-F311-4C63-9E73-95A26269598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Table_2_Figure_3!$C$21:$K$21</c:f>
              <c:numCache>
                <c:formatCode>0</c:formatCode>
                <c:ptCount val="9"/>
                <c:pt idx="0">
                  <c:v>83</c:v>
                </c:pt>
                <c:pt idx="1">
                  <c:v>87</c:v>
                </c:pt>
                <c:pt idx="2">
                  <c:v>82</c:v>
                </c:pt>
                <c:pt idx="3">
                  <c:v>62</c:v>
                </c:pt>
                <c:pt idx="4">
                  <c:v>71</c:v>
                </c:pt>
                <c:pt idx="5">
                  <c:v>65</c:v>
                </c:pt>
                <c:pt idx="6">
                  <c:v>77</c:v>
                </c:pt>
                <c:pt idx="7">
                  <c:v>55</c:v>
                </c:pt>
                <c:pt idx="8">
                  <c:v>76</c:v>
                </c:pt>
              </c:numCache>
            </c:numRef>
          </c:val>
          <c:smooth val="0"/>
          <c:extLst>
            <c:ext xmlns:c16="http://schemas.microsoft.com/office/drawing/2014/chart" uri="{C3380CC4-5D6E-409C-BE32-E72D297353CC}">
              <c16:uniqueId val="{00000000-839B-4A23-A2C3-D9BC5A68634C}"/>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Table_2_Figure_3!$C$22:$K$22</c:f>
              <c:numCache>
                <c:formatCode>0</c:formatCode>
                <c:ptCount val="9"/>
                <c:pt idx="0">
                  <c:v>77</c:v>
                </c:pt>
                <c:pt idx="1">
                  <c:v>71</c:v>
                </c:pt>
                <c:pt idx="2">
                  <c:v>57</c:v>
                </c:pt>
                <c:pt idx="3">
                  <c:v>51</c:v>
                </c:pt>
                <c:pt idx="4">
                  <c:v>43</c:v>
                </c:pt>
                <c:pt idx="5">
                  <c:v>42</c:v>
                </c:pt>
                <c:pt idx="6">
                  <c:v>44</c:v>
                </c:pt>
                <c:pt idx="7">
                  <c:v>43</c:v>
                </c:pt>
                <c:pt idx="8">
                  <c:v>42</c:v>
                </c:pt>
              </c:numCache>
            </c:numRef>
          </c:val>
          <c:smooth val="0"/>
          <c:extLst>
            <c:ext xmlns:c16="http://schemas.microsoft.com/office/drawing/2014/chart" uri="{C3380CC4-5D6E-409C-BE32-E72D297353CC}">
              <c16:uniqueId val="{00000000-14B1-4931-B90E-DECB47A354A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Table_2_Figure_3!$C$23:$K$23</c:f>
              <c:numCache>
                <c:formatCode>0</c:formatCode>
                <c:ptCount val="9"/>
                <c:pt idx="0">
                  <c:v>114</c:v>
                </c:pt>
                <c:pt idx="1">
                  <c:v>87</c:v>
                </c:pt>
                <c:pt idx="2">
                  <c:v>99</c:v>
                </c:pt>
                <c:pt idx="3">
                  <c:v>39</c:v>
                </c:pt>
                <c:pt idx="4">
                  <c:v>30</c:v>
                </c:pt>
                <c:pt idx="5">
                  <c:v>34</c:v>
                </c:pt>
                <c:pt idx="6">
                  <c:v>33</c:v>
                </c:pt>
                <c:pt idx="7">
                  <c:v>17</c:v>
                </c:pt>
                <c:pt idx="8">
                  <c:v>18</c:v>
                </c:pt>
              </c:numCache>
            </c:numRef>
          </c:val>
          <c:smooth val="0"/>
          <c:extLst>
            <c:ext xmlns:c16="http://schemas.microsoft.com/office/drawing/2014/chart" uri="{C3380CC4-5D6E-409C-BE32-E72D297353CC}">
              <c16:uniqueId val="{00000000-D26F-4C2D-9534-264D144F9C4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Table_2_Figure_3!$C$25:$K$25</c:f>
              <c:numCache>
                <c:formatCode>0</c:formatCode>
                <c:ptCount val="9"/>
                <c:pt idx="0">
                  <c:v>7</c:v>
                </c:pt>
                <c:pt idx="1">
                  <c:v>2</c:v>
                </c:pt>
                <c:pt idx="2">
                  <c:v>3</c:v>
                </c:pt>
                <c:pt idx="3">
                  <c:v>4</c:v>
                </c:pt>
                <c:pt idx="4">
                  <c:v>2</c:v>
                </c:pt>
                <c:pt idx="5">
                  <c:v>1</c:v>
                </c:pt>
                <c:pt idx="6">
                  <c:v>3</c:v>
                </c:pt>
                <c:pt idx="7">
                  <c:v>4</c:v>
                </c:pt>
                <c:pt idx="8">
                  <c:v>2</c:v>
                </c:pt>
              </c:numCache>
            </c:numRef>
          </c:val>
          <c:smooth val="0"/>
          <c:extLst>
            <c:ext xmlns:c16="http://schemas.microsoft.com/office/drawing/2014/chart" uri="{C3380CC4-5D6E-409C-BE32-E72D297353CC}">
              <c16:uniqueId val="{00000000-F783-41CA-AB83-93EF203A2F5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Table_2_Figure_3!$C$26:$K$26</c:f>
              <c:numCache>
                <c:formatCode>0</c:formatCode>
                <c:ptCount val="9"/>
                <c:pt idx="0">
                  <c:v>99.430700000000002</c:v>
                </c:pt>
                <c:pt idx="1">
                  <c:v>73.468800000000002</c:v>
                </c:pt>
                <c:pt idx="2">
                  <c:v>66.647000000000006</c:v>
                </c:pt>
                <c:pt idx="3">
                  <c:v>55.671999999999997</c:v>
                </c:pt>
                <c:pt idx="4">
                  <c:v>53.512500000000003</c:v>
                </c:pt>
                <c:pt idx="5">
                  <c:v>56</c:v>
                </c:pt>
                <c:pt idx="6">
                  <c:v>54</c:v>
                </c:pt>
                <c:pt idx="7">
                  <c:v>49</c:v>
                </c:pt>
                <c:pt idx="8">
                  <c:v>62</c:v>
                </c:pt>
              </c:numCache>
            </c:numRef>
          </c:val>
          <c:smooth val="0"/>
          <c:extLst>
            <c:ext xmlns:c16="http://schemas.microsoft.com/office/drawing/2014/chart" uri="{C3380CC4-5D6E-409C-BE32-E72D297353CC}">
              <c16:uniqueId val="{00000000-D773-48FB-AAEF-0807417CA601}"/>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Table_2_Figure_3!$C$28:$K$28</c:f>
              <c:numCache>
                <c:formatCode>0</c:formatCode>
                <c:ptCount val="9"/>
                <c:pt idx="0">
                  <c:v>1110.4306999999999</c:v>
                </c:pt>
                <c:pt idx="1">
                  <c:v>996.96879999999999</c:v>
                </c:pt>
                <c:pt idx="2">
                  <c:v>915.64700000000005</c:v>
                </c:pt>
                <c:pt idx="3">
                  <c:v>747.67200000000003</c:v>
                </c:pt>
                <c:pt idx="4">
                  <c:v>737.51250000000005</c:v>
                </c:pt>
                <c:pt idx="5">
                  <c:v>718</c:v>
                </c:pt>
                <c:pt idx="6">
                  <c:v>677</c:v>
                </c:pt>
                <c:pt idx="7">
                  <c:v>609</c:v>
                </c:pt>
                <c:pt idx="8">
                  <c:v>664</c:v>
                </c:pt>
              </c:numCache>
            </c:numRef>
          </c:val>
          <c:smooth val="0"/>
          <c:extLst>
            <c:ext xmlns:c16="http://schemas.microsoft.com/office/drawing/2014/chart" uri="{C3380CC4-5D6E-409C-BE32-E72D297353CC}">
              <c16:uniqueId val="{00000000-9AF9-450F-828B-D0B8F1FA3A3D}"/>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Table_2_Figure_3!$C$27:$K$27</c:f>
              <c:numCache>
                <c:formatCode>0</c:formatCode>
                <c:ptCount val="9"/>
                <c:pt idx="0">
                  <c:v>8</c:v>
                </c:pt>
                <c:pt idx="1">
                  <c:v>11</c:v>
                </c:pt>
                <c:pt idx="2">
                  <c:v>8</c:v>
                </c:pt>
                <c:pt idx="3">
                  <c:v>3</c:v>
                </c:pt>
                <c:pt idx="4">
                  <c:v>8</c:v>
                </c:pt>
                <c:pt idx="5">
                  <c:v>5</c:v>
                </c:pt>
                <c:pt idx="6">
                  <c:v>8</c:v>
                </c:pt>
                <c:pt idx="7">
                  <c:v>1</c:v>
                </c:pt>
                <c:pt idx="8">
                  <c:v>7</c:v>
                </c:pt>
              </c:numCache>
            </c:numRef>
          </c:val>
          <c:smooth val="0"/>
          <c:extLst>
            <c:ext xmlns:c16="http://schemas.microsoft.com/office/drawing/2014/chart" uri="{C3380CC4-5D6E-409C-BE32-E72D297353CC}">
              <c16:uniqueId val="{00000000-B01D-4E1C-84B4-13548E0ECE68}"/>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Table_2_Figure_3!$C$29:$K$29</c:f>
              <c:numCache>
                <c:formatCode>0</c:formatCode>
                <c:ptCount val="9"/>
                <c:pt idx="0">
                  <c:v>0</c:v>
                </c:pt>
                <c:pt idx="1">
                  <c:v>1</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962F-4B06-9FD7-8B28D334B05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Table_1_Figure_3!$C$6:$K$6</c:f>
              <c:numCache>
                <c:formatCode>0</c:formatCode>
                <c:ptCount val="9"/>
                <c:pt idx="0">
                  <c:v>92</c:v>
                </c:pt>
                <c:pt idx="1">
                  <c:v>77</c:v>
                </c:pt>
                <c:pt idx="2">
                  <c:v>86</c:v>
                </c:pt>
                <c:pt idx="3">
                  <c:v>66</c:v>
                </c:pt>
                <c:pt idx="4">
                  <c:v>88</c:v>
                </c:pt>
                <c:pt idx="5">
                  <c:v>91</c:v>
                </c:pt>
                <c:pt idx="6">
                  <c:v>62</c:v>
                </c:pt>
                <c:pt idx="7">
                  <c:v>69</c:v>
                </c:pt>
                <c:pt idx="8">
                  <c:v>94</c:v>
                </c:pt>
              </c:numCache>
            </c:numRef>
          </c:val>
          <c:smooth val="0"/>
          <c:extLst>
            <c:ext xmlns:c16="http://schemas.microsoft.com/office/drawing/2014/chart" uri="{C3380CC4-5D6E-409C-BE32-E72D297353CC}">
              <c16:uniqueId val="{00000000-0160-4916-A504-449A52D3A4D9}"/>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Table_2_Figure_3!$C$31:$K$31</c:f>
              <c:numCache>
                <c:formatCode>0</c:formatCode>
                <c:ptCount val="9"/>
                <c:pt idx="0">
                  <c:v>4</c:v>
                </c:pt>
                <c:pt idx="1">
                  <c:v>4</c:v>
                </c:pt>
                <c:pt idx="2">
                  <c:v>3</c:v>
                </c:pt>
                <c:pt idx="3">
                  <c:v>8</c:v>
                </c:pt>
                <c:pt idx="4">
                  <c:v>1</c:v>
                </c:pt>
                <c:pt idx="5">
                  <c:v>3</c:v>
                </c:pt>
                <c:pt idx="6">
                  <c:v>6</c:v>
                </c:pt>
                <c:pt idx="7">
                  <c:v>2</c:v>
                </c:pt>
                <c:pt idx="8">
                  <c:v>5</c:v>
                </c:pt>
              </c:numCache>
            </c:numRef>
          </c:val>
          <c:smooth val="0"/>
          <c:extLst>
            <c:ext xmlns:c16="http://schemas.microsoft.com/office/drawing/2014/chart" uri="{C3380CC4-5D6E-409C-BE32-E72D297353CC}">
              <c16:uniqueId val="{00000000-4014-4DAA-984B-729F0CBCE8CF}"/>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Table_2_Figure_3!$C$32:$K$32</c:f>
              <c:numCache>
                <c:formatCode>0</c:formatCode>
                <c:ptCount val="9"/>
                <c:pt idx="0">
                  <c:v>10</c:v>
                </c:pt>
                <c:pt idx="1">
                  <c:v>10</c:v>
                </c:pt>
                <c:pt idx="2">
                  <c:v>12</c:v>
                </c:pt>
                <c:pt idx="3">
                  <c:v>4</c:v>
                </c:pt>
                <c:pt idx="4">
                  <c:v>6</c:v>
                </c:pt>
                <c:pt idx="5">
                  <c:v>8</c:v>
                </c:pt>
                <c:pt idx="6">
                  <c:v>8</c:v>
                </c:pt>
                <c:pt idx="7">
                  <c:v>3</c:v>
                </c:pt>
                <c:pt idx="8">
                  <c:v>8</c:v>
                </c:pt>
              </c:numCache>
            </c:numRef>
          </c:val>
          <c:smooth val="0"/>
          <c:extLst>
            <c:ext xmlns:c16="http://schemas.microsoft.com/office/drawing/2014/chart" uri="{C3380CC4-5D6E-409C-BE32-E72D297353CC}">
              <c16:uniqueId val="{00000000-8BAE-4E21-9090-E47ADA19C0C5}"/>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out"/>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Table_2_Figure_3!$C$4:$K$4</c:f>
              <c:numCache>
                <c:formatCode>0</c:formatCode>
                <c:ptCount val="9"/>
                <c:pt idx="0">
                  <c:v>5</c:v>
                </c:pt>
                <c:pt idx="1">
                  <c:v>10</c:v>
                </c:pt>
                <c:pt idx="2">
                  <c:v>4</c:v>
                </c:pt>
                <c:pt idx="3">
                  <c:v>6</c:v>
                </c:pt>
                <c:pt idx="4">
                  <c:v>8</c:v>
                </c:pt>
                <c:pt idx="5">
                  <c:v>11</c:v>
                </c:pt>
                <c:pt idx="6">
                  <c:v>8</c:v>
                </c:pt>
                <c:pt idx="7">
                  <c:v>11</c:v>
                </c:pt>
                <c:pt idx="8">
                  <c:v>7</c:v>
                </c:pt>
              </c:numCache>
            </c:numRef>
          </c:val>
          <c:smooth val="0"/>
          <c:extLst>
            <c:ext xmlns:c16="http://schemas.microsoft.com/office/drawing/2014/chart" uri="{C3380CC4-5D6E-409C-BE32-E72D297353CC}">
              <c16:uniqueId val="{00000000-C791-46BC-8CFE-9821837DC325}"/>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Table_1_Figure_3!$C$7:$K$7</c:f>
              <c:numCache>
                <c:formatCode>0</c:formatCode>
                <c:ptCount val="9"/>
                <c:pt idx="0">
                  <c:v>22</c:v>
                </c:pt>
                <c:pt idx="1">
                  <c:v>23</c:v>
                </c:pt>
                <c:pt idx="2">
                  <c:v>10</c:v>
                </c:pt>
                <c:pt idx="3">
                  <c:v>15</c:v>
                </c:pt>
                <c:pt idx="4">
                  <c:v>18</c:v>
                </c:pt>
                <c:pt idx="5">
                  <c:v>19</c:v>
                </c:pt>
                <c:pt idx="6">
                  <c:v>26</c:v>
                </c:pt>
                <c:pt idx="7">
                  <c:v>11</c:v>
                </c:pt>
                <c:pt idx="8">
                  <c:v>21</c:v>
                </c:pt>
              </c:numCache>
            </c:numRef>
          </c:val>
          <c:smooth val="0"/>
          <c:extLst>
            <c:ext xmlns:c16="http://schemas.microsoft.com/office/drawing/2014/chart" uri="{C3380CC4-5D6E-409C-BE32-E72D297353CC}">
              <c16:uniqueId val="{00000000-DD19-4AC0-8EDC-C8BFAFCCA7A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Table_1_Figure_3!$C$9:$K$9</c:f>
              <c:numCache>
                <c:formatCode>0</c:formatCode>
                <c:ptCount val="9"/>
                <c:pt idx="0">
                  <c:v>18</c:v>
                </c:pt>
                <c:pt idx="1">
                  <c:v>29</c:v>
                </c:pt>
                <c:pt idx="2">
                  <c:v>21</c:v>
                </c:pt>
                <c:pt idx="3">
                  <c:v>24</c:v>
                </c:pt>
                <c:pt idx="4">
                  <c:v>17</c:v>
                </c:pt>
                <c:pt idx="5">
                  <c:v>20</c:v>
                </c:pt>
                <c:pt idx="6">
                  <c:v>17</c:v>
                </c:pt>
                <c:pt idx="7">
                  <c:v>13</c:v>
                </c:pt>
                <c:pt idx="8">
                  <c:v>24</c:v>
                </c:pt>
              </c:numCache>
            </c:numRef>
          </c:val>
          <c:smooth val="0"/>
          <c:extLst>
            <c:ext xmlns:c16="http://schemas.microsoft.com/office/drawing/2014/chart" uri="{C3380CC4-5D6E-409C-BE32-E72D297353CC}">
              <c16:uniqueId val="{00000000-D7D2-4617-8E4B-C9DA506509C3}"/>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Table_1_Figure_3!$C$10:$K$10</c:f>
              <c:numCache>
                <c:formatCode>0</c:formatCode>
                <c:ptCount val="9"/>
                <c:pt idx="0">
                  <c:v>734</c:v>
                </c:pt>
                <c:pt idx="1">
                  <c:v>786</c:v>
                </c:pt>
                <c:pt idx="2">
                  <c:v>692</c:v>
                </c:pt>
                <c:pt idx="3">
                  <c:v>658</c:v>
                </c:pt>
                <c:pt idx="4">
                  <c:v>649</c:v>
                </c:pt>
                <c:pt idx="5">
                  <c:v>614</c:v>
                </c:pt>
                <c:pt idx="6">
                  <c:v>613</c:v>
                </c:pt>
                <c:pt idx="7">
                  <c:v>669</c:v>
                </c:pt>
                <c:pt idx="8">
                  <c:v>627</c:v>
                </c:pt>
              </c:numCache>
            </c:numRef>
          </c:val>
          <c:smooth val="0"/>
          <c:extLst>
            <c:ext xmlns:c16="http://schemas.microsoft.com/office/drawing/2014/chart" uri="{C3380CC4-5D6E-409C-BE32-E72D297353CC}">
              <c16:uniqueId val="{00000000-D810-416C-92B8-D1815F804C92}"/>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1"/>
        </c:manualLayout>
      </c:layout>
      <c:lineChart>
        <c:grouping val="standard"/>
        <c:varyColors val="0"/>
        <c:ser>
          <c:idx val="0"/>
          <c:order val="0"/>
          <c:spPr>
            <a:ln w="28575" cap="rnd">
              <a:solidFill>
                <a:schemeClr val="accent1"/>
              </a:solidFill>
              <a:round/>
            </a:ln>
            <a:effectLst/>
          </c:spPr>
          <c:marker>
            <c:symbol val="none"/>
          </c:marker>
          <c:val>
            <c:numRef>
              <c:f>Table_1_Figure_3!$C$11:$K$11</c:f>
              <c:numCache>
                <c:formatCode>0</c:formatCode>
                <c:ptCount val="9"/>
                <c:pt idx="0">
                  <c:v>635</c:v>
                </c:pt>
                <c:pt idx="1">
                  <c:v>708</c:v>
                </c:pt>
                <c:pt idx="2">
                  <c:v>586</c:v>
                </c:pt>
                <c:pt idx="3">
                  <c:v>568</c:v>
                </c:pt>
                <c:pt idx="4">
                  <c:v>587</c:v>
                </c:pt>
                <c:pt idx="5">
                  <c:v>639</c:v>
                </c:pt>
                <c:pt idx="6">
                  <c:v>536</c:v>
                </c:pt>
                <c:pt idx="7">
                  <c:v>583</c:v>
                </c:pt>
                <c:pt idx="8">
                  <c:v>619</c:v>
                </c:pt>
              </c:numCache>
            </c:numRef>
          </c:val>
          <c:smooth val="0"/>
          <c:extLst>
            <c:ext xmlns:c16="http://schemas.microsoft.com/office/drawing/2014/chart" uri="{C3380CC4-5D6E-409C-BE32-E72D297353CC}">
              <c16:uniqueId val="{00000000-E747-493A-A2A9-4DE8DF212FEE}"/>
            </c:ext>
          </c:extLst>
        </c:ser>
        <c:dLbls>
          <c:showLegendKey val="0"/>
          <c:showVal val="0"/>
          <c:showCatName val="0"/>
          <c:showSerName val="0"/>
          <c:showPercent val="0"/>
          <c:showBubbleSize val="0"/>
        </c:dLbls>
        <c:smooth val="0"/>
        <c:axId val="478252672"/>
        <c:axId val="478253000"/>
      </c:lineChart>
      <c:catAx>
        <c:axId val="478252672"/>
        <c:scaling>
          <c:orientation val="minMax"/>
        </c:scaling>
        <c:delete val="1"/>
        <c:axPos val="b"/>
        <c:majorTickMark val="out"/>
        <c:minorTickMark val="none"/>
        <c:tickLblPos val="nextTo"/>
        <c:crossAx val="478253000"/>
        <c:crosses val="autoZero"/>
        <c:auto val="1"/>
        <c:lblAlgn val="ctr"/>
        <c:lblOffset val="100"/>
        <c:noMultiLvlLbl val="0"/>
      </c:catAx>
      <c:valAx>
        <c:axId val="478253000"/>
        <c:scaling>
          <c:orientation val="minMax"/>
        </c:scaling>
        <c:delete val="1"/>
        <c:axPos val="l"/>
        <c:numFmt formatCode="0" sourceLinked="1"/>
        <c:majorTickMark val="none"/>
        <c:minorTickMark val="none"/>
        <c:tickLblPos val="nextTo"/>
        <c:crossAx val="47825267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26" Type="http://schemas.openxmlformats.org/officeDocument/2006/relationships/chart" Target="../charts/chart52.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5" Type="http://schemas.openxmlformats.org/officeDocument/2006/relationships/chart" Target="../charts/chart51.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chart" Target="../charts/chart27.xml"/><Relationship Id="rId6" Type="http://schemas.openxmlformats.org/officeDocument/2006/relationships/chart" Target="../charts/chart32.xml"/><Relationship Id="rId11" Type="http://schemas.openxmlformats.org/officeDocument/2006/relationships/chart" Target="../charts/chart37.xml"/><Relationship Id="rId24" Type="http://schemas.openxmlformats.org/officeDocument/2006/relationships/chart" Target="../charts/chart50.xml"/><Relationship Id="rId5" Type="http://schemas.openxmlformats.org/officeDocument/2006/relationships/chart" Target="../charts/chart31.xml"/><Relationship Id="rId15" Type="http://schemas.openxmlformats.org/officeDocument/2006/relationships/chart" Target="../charts/chart41.xml"/><Relationship Id="rId23" Type="http://schemas.openxmlformats.org/officeDocument/2006/relationships/chart" Target="../charts/chart49.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 Id="rId22"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60960</xdr:rowOff>
    </xdr:from>
    <xdr:to>
      <xdr:col>9</xdr:col>
      <xdr:colOff>541020</xdr:colOff>
      <xdr:row>8</xdr:row>
      <xdr:rowOff>144780</xdr:rowOff>
    </xdr:to>
    <xdr:sp macro="" textlink="">
      <xdr:nvSpPr>
        <xdr:cNvPr id="2" name="TextBox 1">
          <a:extLst>
            <a:ext uri="{FF2B5EF4-FFF2-40B4-BE49-F238E27FC236}">
              <a16:creationId xmlns:a16="http://schemas.microsoft.com/office/drawing/2014/main" id="{88A59CD6-45EF-4D04-94B8-13781CC267B5}"/>
            </a:ext>
          </a:extLst>
        </xdr:cNvPr>
        <xdr:cNvSpPr txBox="1"/>
      </xdr:nvSpPr>
      <xdr:spPr>
        <a:xfrm>
          <a:off x="76200" y="60960"/>
          <a:ext cx="5951220" cy="15468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endParaRPr lang="en-GB" sz="1100"/>
        </a:p>
        <a:p>
          <a:r>
            <a:rPr lang="en-GB" sz="1100"/>
            <a:t>This excel file is part of the set of Observatory reports and accompanies the Facts and Figures report about powered</a:t>
          </a:r>
          <a:r>
            <a:rPr lang="en-GB" sz="1100" baseline="0"/>
            <a:t> two-wheelers</a:t>
          </a:r>
          <a:r>
            <a:rPr lang="en-GB" sz="1100"/>
            <a:t>. The purpose of the</a:t>
          </a:r>
          <a:r>
            <a:rPr lang="en-GB" sz="1100" baseline="0"/>
            <a:t> </a:t>
          </a:r>
          <a:r>
            <a:rPr lang="en-GB" sz="1100"/>
            <a:t>Facts and Figures reports is to provide recent statistics related to a specific road safety topic, for example a specific age group or transport mode. The most recent figures in this Facts and Figures report and this corresponding excel file refer to 2018. Each sheet in the excel file corresponds to a Figure/Table in the corresponding F&amp;F report.</a:t>
          </a:r>
          <a:endParaRPr lang="en-B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21771</xdr:rowOff>
    </xdr:from>
    <xdr:to>
      <xdr:col>13</xdr:col>
      <xdr:colOff>0</xdr:colOff>
      <xdr:row>2</xdr:row>
      <xdr:rowOff>0</xdr:rowOff>
    </xdr:to>
    <xdr:graphicFrame macro="">
      <xdr:nvGraphicFramePr>
        <xdr:cNvPr id="2" name="Chart 1">
          <a:extLst>
            <a:ext uri="{FF2B5EF4-FFF2-40B4-BE49-F238E27FC236}">
              <a16:creationId xmlns:a16="http://schemas.microsoft.com/office/drawing/2014/main" id="{8C1429D7-A868-469C-B7DB-04A8256C0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13</xdr:col>
      <xdr:colOff>0</xdr:colOff>
      <xdr:row>2</xdr:row>
      <xdr:rowOff>175452</xdr:rowOff>
    </xdr:to>
    <xdr:graphicFrame macro="">
      <xdr:nvGraphicFramePr>
        <xdr:cNvPr id="3" name="Chart 2">
          <a:extLst>
            <a:ext uri="{FF2B5EF4-FFF2-40B4-BE49-F238E27FC236}">
              <a16:creationId xmlns:a16="http://schemas.microsoft.com/office/drawing/2014/main" id="{A8DAA248-6740-49BF-95D4-E75E81867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3</xdr:row>
      <xdr:rowOff>0</xdr:rowOff>
    </xdr:from>
    <xdr:to>
      <xdr:col>13</xdr:col>
      <xdr:colOff>0</xdr:colOff>
      <xdr:row>3</xdr:row>
      <xdr:rowOff>175452</xdr:rowOff>
    </xdr:to>
    <xdr:graphicFrame macro="">
      <xdr:nvGraphicFramePr>
        <xdr:cNvPr id="5" name="Chart 4">
          <a:extLst>
            <a:ext uri="{FF2B5EF4-FFF2-40B4-BE49-F238E27FC236}">
              <a16:creationId xmlns:a16="http://schemas.microsoft.com/office/drawing/2014/main" id="{E86860C7-FC91-402E-95BB-87C322CD84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4</xdr:row>
      <xdr:rowOff>0</xdr:rowOff>
    </xdr:from>
    <xdr:to>
      <xdr:col>13</xdr:col>
      <xdr:colOff>0</xdr:colOff>
      <xdr:row>4</xdr:row>
      <xdr:rowOff>175452</xdr:rowOff>
    </xdr:to>
    <xdr:graphicFrame macro="">
      <xdr:nvGraphicFramePr>
        <xdr:cNvPr id="6" name="Chart 5">
          <a:extLst>
            <a:ext uri="{FF2B5EF4-FFF2-40B4-BE49-F238E27FC236}">
              <a16:creationId xmlns:a16="http://schemas.microsoft.com/office/drawing/2014/main" id="{C643F71B-C1A3-4FF2-9573-37D884652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5</xdr:row>
      <xdr:rowOff>0</xdr:rowOff>
    </xdr:from>
    <xdr:to>
      <xdr:col>13</xdr:col>
      <xdr:colOff>0</xdr:colOff>
      <xdr:row>5</xdr:row>
      <xdr:rowOff>175452</xdr:rowOff>
    </xdr:to>
    <xdr:graphicFrame macro="">
      <xdr:nvGraphicFramePr>
        <xdr:cNvPr id="7" name="Chart 6">
          <a:extLst>
            <a:ext uri="{FF2B5EF4-FFF2-40B4-BE49-F238E27FC236}">
              <a16:creationId xmlns:a16="http://schemas.microsoft.com/office/drawing/2014/main" id="{1CA2A0FA-FC03-42BB-8F49-7EF2182B7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6</xdr:row>
      <xdr:rowOff>0</xdr:rowOff>
    </xdr:from>
    <xdr:to>
      <xdr:col>13</xdr:col>
      <xdr:colOff>0</xdr:colOff>
      <xdr:row>6</xdr:row>
      <xdr:rowOff>175452</xdr:rowOff>
    </xdr:to>
    <xdr:graphicFrame macro="">
      <xdr:nvGraphicFramePr>
        <xdr:cNvPr id="8" name="Chart 7">
          <a:extLst>
            <a:ext uri="{FF2B5EF4-FFF2-40B4-BE49-F238E27FC236}">
              <a16:creationId xmlns:a16="http://schemas.microsoft.com/office/drawing/2014/main" id="{F25F6C6F-48A6-4BE1-8BAB-AB4F00A01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0</xdr:colOff>
      <xdr:row>8</xdr:row>
      <xdr:rowOff>0</xdr:rowOff>
    </xdr:from>
    <xdr:to>
      <xdr:col>13</xdr:col>
      <xdr:colOff>0</xdr:colOff>
      <xdr:row>8</xdr:row>
      <xdr:rowOff>175452</xdr:rowOff>
    </xdr:to>
    <xdr:graphicFrame macro="">
      <xdr:nvGraphicFramePr>
        <xdr:cNvPr id="9" name="Chart 8">
          <a:extLst>
            <a:ext uri="{FF2B5EF4-FFF2-40B4-BE49-F238E27FC236}">
              <a16:creationId xmlns:a16="http://schemas.microsoft.com/office/drawing/2014/main" id="{A458A3AC-71F1-4D47-93B4-CF72FC3020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9</xdr:row>
      <xdr:rowOff>0</xdr:rowOff>
    </xdr:from>
    <xdr:to>
      <xdr:col>13</xdr:col>
      <xdr:colOff>0</xdr:colOff>
      <xdr:row>9</xdr:row>
      <xdr:rowOff>175452</xdr:rowOff>
    </xdr:to>
    <xdr:graphicFrame macro="">
      <xdr:nvGraphicFramePr>
        <xdr:cNvPr id="10" name="Chart 9">
          <a:extLst>
            <a:ext uri="{FF2B5EF4-FFF2-40B4-BE49-F238E27FC236}">
              <a16:creationId xmlns:a16="http://schemas.microsoft.com/office/drawing/2014/main" id="{8AEB2D50-41D1-44CF-8447-54DDE3854F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10</xdr:row>
      <xdr:rowOff>0</xdr:rowOff>
    </xdr:from>
    <xdr:to>
      <xdr:col>13</xdr:col>
      <xdr:colOff>0</xdr:colOff>
      <xdr:row>10</xdr:row>
      <xdr:rowOff>175452</xdr:rowOff>
    </xdr:to>
    <xdr:graphicFrame macro="">
      <xdr:nvGraphicFramePr>
        <xdr:cNvPr id="11" name="Chart 10">
          <a:extLst>
            <a:ext uri="{FF2B5EF4-FFF2-40B4-BE49-F238E27FC236}">
              <a16:creationId xmlns:a16="http://schemas.microsoft.com/office/drawing/2014/main" id="{E1BB8DCD-28D5-4BB1-95B8-352BB80A0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0</xdr:colOff>
      <xdr:row>11</xdr:row>
      <xdr:rowOff>0</xdr:rowOff>
    </xdr:from>
    <xdr:to>
      <xdr:col>13</xdr:col>
      <xdr:colOff>0</xdr:colOff>
      <xdr:row>11</xdr:row>
      <xdr:rowOff>175452</xdr:rowOff>
    </xdr:to>
    <xdr:graphicFrame macro="">
      <xdr:nvGraphicFramePr>
        <xdr:cNvPr id="12" name="Chart 11">
          <a:extLst>
            <a:ext uri="{FF2B5EF4-FFF2-40B4-BE49-F238E27FC236}">
              <a16:creationId xmlns:a16="http://schemas.microsoft.com/office/drawing/2014/main" id="{739207CD-0B0E-4235-866E-0BA67EE7F7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12</xdr:row>
      <xdr:rowOff>0</xdr:rowOff>
    </xdr:from>
    <xdr:to>
      <xdr:col>13</xdr:col>
      <xdr:colOff>0</xdr:colOff>
      <xdr:row>12</xdr:row>
      <xdr:rowOff>175452</xdr:rowOff>
    </xdr:to>
    <xdr:graphicFrame macro="">
      <xdr:nvGraphicFramePr>
        <xdr:cNvPr id="13" name="Chart 12">
          <a:extLst>
            <a:ext uri="{FF2B5EF4-FFF2-40B4-BE49-F238E27FC236}">
              <a16:creationId xmlns:a16="http://schemas.microsoft.com/office/drawing/2014/main" id="{4BCF0AC1-1363-407E-A024-2BCDB7D7AB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0</xdr:colOff>
      <xdr:row>14</xdr:row>
      <xdr:rowOff>0</xdr:rowOff>
    </xdr:from>
    <xdr:to>
      <xdr:col>13</xdr:col>
      <xdr:colOff>0</xdr:colOff>
      <xdr:row>14</xdr:row>
      <xdr:rowOff>175452</xdr:rowOff>
    </xdr:to>
    <xdr:graphicFrame macro="">
      <xdr:nvGraphicFramePr>
        <xdr:cNvPr id="14" name="Chart 13">
          <a:extLst>
            <a:ext uri="{FF2B5EF4-FFF2-40B4-BE49-F238E27FC236}">
              <a16:creationId xmlns:a16="http://schemas.microsoft.com/office/drawing/2014/main" id="{B016FBE8-0DAF-45DF-B33E-0B8C91C5E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0</xdr:colOff>
      <xdr:row>15</xdr:row>
      <xdr:rowOff>0</xdr:rowOff>
    </xdr:from>
    <xdr:to>
      <xdr:col>13</xdr:col>
      <xdr:colOff>0</xdr:colOff>
      <xdr:row>15</xdr:row>
      <xdr:rowOff>175452</xdr:rowOff>
    </xdr:to>
    <xdr:graphicFrame macro="">
      <xdr:nvGraphicFramePr>
        <xdr:cNvPr id="15" name="Chart 14">
          <a:extLst>
            <a:ext uri="{FF2B5EF4-FFF2-40B4-BE49-F238E27FC236}">
              <a16:creationId xmlns:a16="http://schemas.microsoft.com/office/drawing/2014/main" id="{E49F5269-C622-4B60-A8A1-3DE359B35A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0</xdr:colOff>
      <xdr:row>17</xdr:row>
      <xdr:rowOff>0</xdr:rowOff>
    </xdr:from>
    <xdr:to>
      <xdr:col>13</xdr:col>
      <xdr:colOff>0</xdr:colOff>
      <xdr:row>17</xdr:row>
      <xdr:rowOff>175452</xdr:rowOff>
    </xdr:to>
    <xdr:graphicFrame macro="">
      <xdr:nvGraphicFramePr>
        <xdr:cNvPr id="16" name="Chart 15">
          <a:extLst>
            <a:ext uri="{FF2B5EF4-FFF2-40B4-BE49-F238E27FC236}">
              <a16:creationId xmlns:a16="http://schemas.microsoft.com/office/drawing/2014/main" id="{F1738BF9-AEEC-450E-8ECA-426CA6E3E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0</xdr:colOff>
      <xdr:row>19</xdr:row>
      <xdr:rowOff>0</xdr:rowOff>
    </xdr:from>
    <xdr:to>
      <xdr:col>13</xdr:col>
      <xdr:colOff>0</xdr:colOff>
      <xdr:row>19</xdr:row>
      <xdr:rowOff>175452</xdr:rowOff>
    </xdr:to>
    <xdr:graphicFrame macro="">
      <xdr:nvGraphicFramePr>
        <xdr:cNvPr id="17" name="Chart 16">
          <a:extLst>
            <a:ext uri="{FF2B5EF4-FFF2-40B4-BE49-F238E27FC236}">
              <a16:creationId xmlns:a16="http://schemas.microsoft.com/office/drawing/2014/main" id="{AF2FF9BD-B870-450B-964F-1C3F378940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0</xdr:colOff>
      <xdr:row>20</xdr:row>
      <xdr:rowOff>0</xdr:rowOff>
    </xdr:from>
    <xdr:to>
      <xdr:col>13</xdr:col>
      <xdr:colOff>0</xdr:colOff>
      <xdr:row>20</xdr:row>
      <xdr:rowOff>175452</xdr:rowOff>
    </xdr:to>
    <xdr:graphicFrame macro="">
      <xdr:nvGraphicFramePr>
        <xdr:cNvPr id="18" name="Chart 17">
          <a:extLst>
            <a:ext uri="{FF2B5EF4-FFF2-40B4-BE49-F238E27FC236}">
              <a16:creationId xmlns:a16="http://schemas.microsoft.com/office/drawing/2014/main" id="{2E0C24ED-BF28-442D-84F2-CF39D0071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0</xdr:colOff>
      <xdr:row>21</xdr:row>
      <xdr:rowOff>0</xdr:rowOff>
    </xdr:from>
    <xdr:to>
      <xdr:col>13</xdr:col>
      <xdr:colOff>0</xdr:colOff>
      <xdr:row>21</xdr:row>
      <xdr:rowOff>175452</xdr:rowOff>
    </xdr:to>
    <xdr:graphicFrame macro="">
      <xdr:nvGraphicFramePr>
        <xdr:cNvPr id="19" name="Chart 18">
          <a:extLst>
            <a:ext uri="{FF2B5EF4-FFF2-40B4-BE49-F238E27FC236}">
              <a16:creationId xmlns:a16="http://schemas.microsoft.com/office/drawing/2014/main" id="{C7320EF9-0BEC-48EF-9818-EF4CFFFFC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0</xdr:colOff>
      <xdr:row>22</xdr:row>
      <xdr:rowOff>0</xdr:rowOff>
    </xdr:from>
    <xdr:to>
      <xdr:col>13</xdr:col>
      <xdr:colOff>0</xdr:colOff>
      <xdr:row>22</xdr:row>
      <xdr:rowOff>175452</xdr:rowOff>
    </xdr:to>
    <xdr:graphicFrame macro="">
      <xdr:nvGraphicFramePr>
        <xdr:cNvPr id="20" name="Chart 19">
          <a:extLst>
            <a:ext uri="{FF2B5EF4-FFF2-40B4-BE49-F238E27FC236}">
              <a16:creationId xmlns:a16="http://schemas.microsoft.com/office/drawing/2014/main" id="{E136D2C9-5E6B-43F7-B381-59A31BC91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0</xdr:colOff>
      <xdr:row>24</xdr:row>
      <xdr:rowOff>0</xdr:rowOff>
    </xdr:from>
    <xdr:to>
      <xdr:col>13</xdr:col>
      <xdr:colOff>0</xdr:colOff>
      <xdr:row>24</xdr:row>
      <xdr:rowOff>175452</xdr:rowOff>
    </xdr:to>
    <xdr:graphicFrame macro="">
      <xdr:nvGraphicFramePr>
        <xdr:cNvPr id="21" name="Chart 20">
          <a:extLst>
            <a:ext uri="{FF2B5EF4-FFF2-40B4-BE49-F238E27FC236}">
              <a16:creationId xmlns:a16="http://schemas.microsoft.com/office/drawing/2014/main" id="{B6F63CBF-C0E6-437A-B868-C91D6ED29B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0</xdr:colOff>
      <xdr:row>25</xdr:row>
      <xdr:rowOff>0</xdr:rowOff>
    </xdr:from>
    <xdr:to>
      <xdr:col>13</xdr:col>
      <xdr:colOff>0</xdr:colOff>
      <xdr:row>25</xdr:row>
      <xdr:rowOff>175452</xdr:rowOff>
    </xdr:to>
    <xdr:graphicFrame macro="">
      <xdr:nvGraphicFramePr>
        <xdr:cNvPr id="22" name="Chart 21">
          <a:extLst>
            <a:ext uri="{FF2B5EF4-FFF2-40B4-BE49-F238E27FC236}">
              <a16:creationId xmlns:a16="http://schemas.microsoft.com/office/drawing/2014/main" id="{F7140AC5-BEFD-4EF3-8F8D-9A41FB3A8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0</xdr:colOff>
      <xdr:row>27</xdr:row>
      <xdr:rowOff>0</xdr:rowOff>
    </xdr:from>
    <xdr:to>
      <xdr:col>13</xdr:col>
      <xdr:colOff>0</xdr:colOff>
      <xdr:row>27</xdr:row>
      <xdr:rowOff>175452</xdr:rowOff>
    </xdr:to>
    <xdr:graphicFrame macro="">
      <xdr:nvGraphicFramePr>
        <xdr:cNvPr id="23" name="Chart 22">
          <a:extLst>
            <a:ext uri="{FF2B5EF4-FFF2-40B4-BE49-F238E27FC236}">
              <a16:creationId xmlns:a16="http://schemas.microsoft.com/office/drawing/2014/main" id="{35B09144-8BB6-4860-8B34-0AFC4ACA83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xdr:col>
      <xdr:colOff>0</xdr:colOff>
      <xdr:row>26</xdr:row>
      <xdr:rowOff>0</xdr:rowOff>
    </xdr:from>
    <xdr:to>
      <xdr:col>13</xdr:col>
      <xdr:colOff>0</xdr:colOff>
      <xdr:row>26</xdr:row>
      <xdr:rowOff>175452</xdr:rowOff>
    </xdr:to>
    <xdr:graphicFrame macro="">
      <xdr:nvGraphicFramePr>
        <xdr:cNvPr id="24" name="Chart 23">
          <a:extLst>
            <a:ext uri="{FF2B5EF4-FFF2-40B4-BE49-F238E27FC236}">
              <a16:creationId xmlns:a16="http://schemas.microsoft.com/office/drawing/2014/main" id="{1589474E-8759-46C8-BE4C-45FF2CAFC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0</xdr:colOff>
      <xdr:row>28</xdr:row>
      <xdr:rowOff>0</xdr:rowOff>
    </xdr:from>
    <xdr:to>
      <xdr:col>13</xdr:col>
      <xdr:colOff>0</xdr:colOff>
      <xdr:row>28</xdr:row>
      <xdr:rowOff>175452</xdr:rowOff>
    </xdr:to>
    <xdr:graphicFrame macro="">
      <xdr:nvGraphicFramePr>
        <xdr:cNvPr id="25" name="Chart 24">
          <a:extLst>
            <a:ext uri="{FF2B5EF4-FFF2-40B4-BE49-F238E27FC236}">
              <a16:creationId xmlns:a16="http://schemas.microsoft.com/office/drawing/2014/main" id="{42889D0C-B7FD-41B3-BE45-3D5E85A419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0</xdr:colOff>
      <xdr:row>30</xdr:row>
      <xdr:rowOff>0</xdr:rowOff>
    </xdr:from>
    <xdr:to>
      <xdr:col>13</xdr:col>
      <xdr:colOff>0</xdr:colOff>
      <xdr:row>30</xdr:row>
      <xdr:rowOff>175452</xdr:rowOff>
    </xdr:to>
    <xdr:graphicFrame macro="">
      <xdr:nvGraphicFramePr>
        <xdr:cNvPr id="26" name="Chart 25">
          <a:extLst>
            <a:ext uri="{FF2B5EF4-FFF2-40B4-BE49-F238E27FC236}">
              <a16:creationId xmlns:a16="http://schemas.microsoft.com/office/drawing/2014/main" id="{84C2FA72-2494-4DE8-ABF3-4E9A70A2C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12</xdr:col>
      <xdr:colOff>0</xdr:colOff>
      <xdr:row>31</xdr:row>
      <xdr:rowOff>0</xdr:rowOff>
    </xdr:from>
    <xdr:to>
      <xdr:col>13</xdr:col>
      <xdr:colOff>0</xdr:colOff>
      <xdr:row>31</xdr:row>
      <xdr:rowOff>175452</xdr:rowOff>
    </xdr:to>
    <xdr:graphicFrame macro="">
      <xdr:nvGraphicFramePr>
        <xdr:cNvPr id="27" name="Chart 26">
          <a:extLst>
            <a:ext uri="{FF2B5EF4-FFF2-40B4-BE49-F238E27FC236}">
              <a16:creationId xmlns:a16="http://schemas.microsoft.com/office/drawing/2014/main" id="{A79DE396-1D5D-42CA-90A3-D3C0204307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12</xdr:col>
      <xdr:colOff>0</xdr:colOff>
      <xdr:row>7</xdr:row>
      <xdr:rowOff>0</xdr:rowOff>
    </xdr:from>
    <xdr:to>
      <xdr:col>13</xdr:col>
      <xdr:colOff>0</xdr:colOff>
      <xdr:row>7</xdr:row>
      <xdr:rowOff>175452</xdr:rowOff>
    </xdr:to>
    <xdr:graphicFrame macro="">
      <xdr:nvGraphicFramePr>
        <xdr:cNvPr id="28" name="Chart 27">
          <a:extLst>
            <a:ext uri="{FF2B5EF4-FFF2-40B4-BE49-F238E27FC236}">
              <a16:creationId xmlns:a16="http://schemas.microsoft.com/office/drawing/2014/main" id="{28E57415-BB53-4F4F-B378-20D8F311D5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21771</xdr:rowOff>
    </xdr:from>
    <xdr:to>
      <xdr:col>13</xdr:col>
      <xdr:colOff>0</xdr:colOff>
      <xdr:row>2</xdr:row>
      <xdr:rowOff>0</xdr:rowOff>
    </xdr:to>
    <xdr:graphicFrame macro="">
      <xdr:nvGraphicFramePr>
        <xdr:cNvPr id="2" name="Chart 1">
          <a:extLst>
            <a:ext uri="{FF2B5EF4-FFF2-40B4-BE49-F238E27FC236}">
              <a16:creationId xmlns:a16="http://schemas.microsoft.com/office/drawing/2014/main" id="{880C176C-2757-437F-AB1B-3E656F30EE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13</xdr:col>
      <xdr:colOff>0</xdr:colOff>
      <xdr:row>2</xdr:row>
      <xdr:rowOff>175452</xdr:rowOff>
    </xdr:to>
    <xdr:graphicFrame macro="">
      <xdr:nvGraphicFramePr>
        <xdr:cNvPr id="3" name="Chart 2">
          <a:extLst>
            <a:ext uri="{FF2B5EF4-FFF2-40B4-BE49-F238E27FC236}">
              <a16:creationId xmlns:a16="http://schemas.microsoft.com/office/drawing/2014/main" id="{488D5179-6C6E-4347-9F3C-B86CA4AD3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4</xdr:row>
      <xdr:rowOff>0</xdr:rowOff>
    </xdr:from>
    <xdr:to>
      <xdr:col>13</xdr:col>
      <xdr:colOff>0</xdr:colOff>
      <xdr:row>4</xdr:row>
      <xdr:rowOff>175452</xdr:rowOff>
    </xdr:to>
    <xdr:graphicFrame macro="">
      <xdr:nvGraphicFramePr>
        <xdr:cNvPr id="4" name="Chart 3">
          <a:extLst>
            <a:ext uri="{FF2B5EF4-FFF2-40B4-BE49-F238E27FC236}">
              <a16:creationId xmlns:a16="http://schemas.microsoft.com/office/drawing/2014/main" id="{5494A28D-BF54-4365-80CB-8200E8305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5</xdr:row>
      <xdr:rowOff>0</xdr:rowOff>
    </xdr:from>
    <xdr:to>
      <xdr:col>13</xdr:col>
      <xdr:colOff>0</xdr:colOff>
      <xdr:row>5</xdr:row>
      <xdr:rowOff>175452</xdr:rowOff>
    </xdr:to>
    <xdr:graphicFrame macro="">
      <xdr:nvGraphicFramePr>
        <xdr:cNvPr id="5" name="Chart 4">
          <a:extLst>
            <a:ext uri="{FF2B5EF4-FFF2-40B4-BE49-F238E27FC236}">
              <a16:creationId xmlns:a16="http://schemas.microsoft.com/office/drawing/2014/main" id="{747C0B0E-C9BE-43D7-8140-214AB5369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6</xdr:row>
      <xdr:rowOff>0</xdr:rowOff>
    </xdr:from>
    <xdr:to>
      <xdr:col>13</xdr:col>
      <xdr:colOff>0</xdr:colOff>
      <xdr:row>6</xdr:row>
      <xdr:rowOff>175452</xdr:rowOff>
    </xdr:to>
    <xdr:graphicFrame macro="">
      <xdr:nvGraphicFramePr>
        <xdr:cNvPr id="6" name="Chart 5">
          <a:extLst>
            <a:ext uri="{FF2B5EF4-FFF2-40B4-BE49-F238E27FC236}">
              <a16:creationId xmlns:a16="http://schemas.microsoft.com/office/drawing/2014/main" id="{000E3779-B24A-4669-AD03-2B14E0128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7</xdr:row>
      <xdr:rowOff>0</xdr:rowOff>
    </xdr:from>
    <xdr:to>
      <xdr:col>13</xdr:col>
      <xdr:colOff>0</xdr:colOff>
      <xdr:row>7</xdr:row>
      <xdr:rowOff>175452</xdr:rowOff>
    </xdr:to>
    <xdr:graphicFrame macro="">
      <xdr:nvGraphicFramePr>
        <xdr:cNvPr id="7" name="Chart 6">
          <a:extLst>
            <a:ext uri="{FF2B5EF4-FFF2-40B4-BE49-F238E27FC236}">
              <a16:creationId xmlns:a16="http://schemas.microsoft.com/office/drawing/2014/main" id="{5A20E2FE-A395-4D1A-9377-80D706645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0</xdr:colOff>
      <xdr:row>9</xdr:row>
      <xdr:rowOff>0</xdr:rowOff>
    </xdr:from>
    <xdr:to>
      <xdr:col>13</xdr:col>
      <xdr:colOff>0</xdr:colOff>
      <xdr:row>9</xdr:row>
      <xdr:rowOff>175452</xdr:rowOff>
    </xdr:to>
    <xdr:graphicFrame macro="">
      <xdr:nvGraphicFramePr>
        <xdr:cNvPr id="8" name="Chart 7">
          <a:extLst>
            <a:ext uri="{FF2B5EF4-FFF2-40B4-BE49-F238E27FC236}">
              <a16:creationId xmlns:a16="http://schemas.microsoft.com/office/drawing/2014/main" id="{98963AC4-6D4E-4397-862A-50314F311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10</xdr:row>
      <xdr:rowOff>0</xdr:rowOff>
    </xdr:from>
    <xdr:to>
      <xdr:col>13</xdr:col>
      <xdr:colOff>0</xdr:colOff>
      <xdr:row>10</xdr:row>
      <xdr:rowOff>175452</xdr:rowOff>
    </xdr:to>
    <xdr:graphicFrame macro="">
      <xdr:nvGraphicFramePr>
        <xdr:cNvPr id="9" name="Chart 8">
          <a:extLst>
            <a:ext uri="{FF2B5EF4-FFF2-40B4-BE49-F238E27FC236}">
              <a16:creationId xmlns:a16="http://schemas.microsoft.com/office/drawing/2014/main" id="{2299050B-AE66-45BD-A6BE-F2AC3706F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0</xdr:colOff>
      <xdr:row>11</xdr:row>
      <xdr:rowOff>0</xdr:rowOff>
    </xdr:from>
    <xdr:to>
      <xdr:col>13</xdr:col>
      <xdr:colOff>0</xdr:colOff>
      <xdr:row>11</xdr:row>
      <xdr:rowOff>175452</xdr:rowOff>
    </xdr:to>
    <xdr:graphicFrame macro="">
      <xdr:nvGraphicFramePr>
        <xdr:cNvPr id="10" name="Chart 9">
          <a:extLst>
            <a:ext uri="{FF2B5EF4-FFF2-40B4-BE49-F238E27FC236}">
              <a16:creationId xmlns:a16="http://schemas.microsoft.com/office/drawing/2014/main" id="{15A47B9B-4218-45D8-8837-9F2D9E641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0</xdr:colOff>
      <xdr:row>12</xdr:row>
      <xdr:rowOff>0</xdr:rowOff>
    </xdr:from>
    <xdr:to>
      <xdr:col>13</xdr:col>
      <xdr:colOff>0</xdr:colOff>
      <xdr:row>12</xdr:row>
      <xdr:rowOff>175452</xdr:rowOff>
    </xdr:to>
    <xdr:graphicFrame macro="">
      <xdr:nvGraphicFramePr>
        <xdr:cNvPr id="11" name="Chart 10">
          <a:extLst>
            <a:ext uri="{FF2B5EF4-FFF2-40B4-BE49-F238E27FC236}">
              <a16:creationId xmlns:a16="http://schemas.microsoft.com/office/drawing/2014/main" id="{CC7CACA5-C198-4ED6-9114-E37CA200FA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13</xdr:row>
      <xdr:rowOff>0</xdr:rowOff>
    </xdr:from>
    <xdr:to>
      <xdr:col>13</xdr:col>
      <xdr:colOff>0</xdr:colOff>
      <xdr:row>13</xdr:row>
      <xdr:rowOff>175452</xdr:rowOff>
    </xdr:to>
    <xdr:graphicFrame macro="">
      <xdr:nvGraphicFramePr>
        <xdr:cNvPr id="12" name="Chart 11">
          <a:extLst>
            <a:ext uri="{FF2B5EF4-FFF2-40B4-BE49-F238E27FC236}">
              <a16:creationId xmlns:a16="http://schemas.microsoft.com/office/drawing/2014/main" id="{24EA976F-3818-4B02-AD25-C570DED57F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0</xdr:colOff>
      <xdr:row>14</xdr:row>
      <xdr:rowOff>0</xdr:rowOff>
    </xdr:from>
    <xdr:to>
      <xdr:col>13</xdr:col>
      <xdr:colOff>0</xdr:colOff>
      <xdr:row>14</xdr:row>
      <xdr:rowOff>175452</xdr:rowOff>
    </xdr:to>
    <xdr:graphicFrame macro="">
      <xdr:nvGraphicFramePr>
        <xdr:cNvPr id="13" name="Chart 12">
          <a:extLst>
            <a:ext uri="{FF2B5EF4-FFF2-40B4-BE49-F238E27FC236}">
              <a16:creationId xmlns:a16="http://schemas.microsoft.com/office/drawing/2014/main" id="{F48EB7A2-E672-4103-9292-F79D552DD8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0</xdr:colOff>
      <xdr:row>15</xdr:row>
      <xdr:rowOff>0</xdr:rowOff>
    </xdr:from>
    <xdr:to>
      <xdr:col>13</xdr:col>
      <xdr:colOff>0</xdr:colOff>
      <xdr:row>15</xdr:row>
      <xdr:rowOff>175452</xdr:rowOff>
    </xdr:to>
    <xdr:graphicFrame macro="">
      <xdr:nvGraphicFramePr>
        <xdr:cNvPr id="14" name="Chart 13">
          <a:extLst>
            <a:ext uri="{FF2B5EF4-FFF2-40B4-BE49-F238E27FC236}">
              <a16:creationId xmlns:a16="http://schemas.microsoft.com/office/drawing/2014/main" id="{6EC499FD-2F51-44CC-A4BE-556913D5BF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0</xdr:colOff>
      <xdr:row>17</xdr:row>
      <xdr:rowOff>0</xdr:rowOff>
    </xdr:from>
    <xdr:to>
      <xdr:col>13</xdr:col>
      <xdr:colOff>0</xdr:colOff>
      <xdr:row>17</xdr:row>
      <xdr:rowOff>175452</xdr:rowOff>
    </xdr:to>
    <xdr:graphicFrame macro="">
      <xdr:nvGraphicFramePr>
        <xdr:cNvPr id="15" name="Chart 14">
          <a:extLst>
            <a:ext uri="{FF2B5EF4-FFF2-40B4-BE49-F238E27FC236}">
              <a16:creationId xmlns:a16="http://schemas.microsoft.com/office/drawing/2014/main" id="{B4954D08-EC65-42DB-973B-71AAC3310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0</xdr:colOff>
      <xdr:row>19</xdr:row>
      <xdr:rowOff>0</xdr:rowOff>
    </xdr:from>
    <xdr:to>
      <xdr:col>13</xdr:col>
      <xdr:colOff>0</xdr:colOff>
      <xdr:row>19</xdr:row>
      <xdr:rowOff>175452</xdr:rowOff>
    </xdr:to>
    <xdr:graphicFrame macro="">
      <xdr:nvGraphicFramePr>
        <xdr:cNvPr id="16" name="Chart 15">
          <a:extLst>
            <a:ext uri="{FF2B5EF4-FFF2-40B4-BE49-F238E27FC236}">
              <a16:creationId xmlns:a16="http://schemas.microsoft.com/office/drawing/2014/main" id="{7074DBBA-9AC6-4CE4-B81B-408113185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0</xdr:colOff>
      <xdr:row>20</xdr:row>
      <xdr:rowOff>0</xdr:rowOff>
    </xdr:from>
    <xdr:to>
      <xdr:col>13</xdr:col>
      <xdr:colOff>0</xdr:colOff>
      <xdr:row>20</xdr:row>
      <xdr:rowOff>175452</xdr:rowOff>
    </xdr:to>
    <xdr:graphicFrame macro="">
      <xdr:nvGraphicFramePr>
        <xdr:cNvPr id="17" name="Chart 16">
          <a:extLst>
            <a:ext uri="{FF2B5EF4-FFF2-40B4-BE49-F238E27FC236}">
              <a16:creationId xmlns:a16="http://schemas.microsoft.com/office/drawing/2014/main" id="{C0A2906A-D513-4FD3-ACE6-46D0CD25E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0</xdr:colOff>
      <xdr:row>21</xdr:row>
      <xdr:rowOff>0</xdr:rowOff>
    </xdr:from>
    <xdr:to>
      <xdr:col>13</xdr:col>
      <xdr:colOff>0</xdr:colOff>
      <xdr:row>21</xdr:row>
      <xdr:rowOff>175452</xdr:rowOff>
    </xdr:to>
    <xdr:graphicFrame macro="">
      <xdr:nvGraphicFramePr>
        <xdr:cNvPr id="18" name="Chart 17">
          <a:extLst>
            <a:ext uri="{FF2B5EF4-FFF2-40B4-BE49-F238E27FC236}">
              <a16:creationId xmlns:a16="http://schemas.microsoft.com/office/drawing/2014/main" id="{DE64A984-843C-4C56-B90F-BB993FE40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0</xdr:colOff>
      <xdr:row>22</xdr:row>
      <xdr:rowOff>0</xdr:rowOff>
    </xdr:from>
    <xdr:to>
      <xdr:col>13</xdr:col>
      <xdr:colOff>0</xdr:colOff>
      <xdr:row>22</xdr:row>
      <xdr:rowOff>175452</xdr:rowOff>
    </xdr:to>
    <xdr:graphicFrame macro="">
      <xdr:nvGraphicFramePr>
        <xdr:cNvPr id="19" name="Chart 18">
          <a:extLst>
            <a:ext uri="{FF2B5EF4-FFF2-40B4-BE49-F238E27FC236}">
              <a16:creationId xmlns:a16="http://schemas.microsoft.com/office/drawing/2014/main" id="{254923D4-7B74-449A-B9B9-837437240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0</xdr:colOff>
      <xdr:row>24</xdr:row>
      <xdr:rowOff>0</xdr:rowOff>
    </xdr:from>
    <xdr:to>
      <xdr:col>13</xdr:col>
      <xdr:colOff>0</xdr:colOff>
      <xdr:row>24</xdr:row>
      <xdr:rowOff>175452</xdr:rowOff>
    </xdr:to>
    <xdr:graphicFrame macro="">
      <xdr:nvGraphicFramePr>
        <xdr:cNvPr id="20" name="Chart 19">
          <a:extLst>
            <a:ext uri="{FF2B5EF4-FFF2-40B4-BE49-F238E27FC236}">
              <a16:creationId xmlns:a16="http://schemas.microsoft.com/office/drawing/2014/main" id="{5CF79BC9-76E0-434C-8960-C1D2FE5C92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12</xdr:col>
      <xdr:colOff>0</xdr:colOff>
      <xdr:row>25</xdr:row>
      <xdr:rowOff>0</xdr:rowOff>
    </xdr:from>
    <xdr:to>
      <xdr:col>13</xdr:col>
      <xdr:colOff>0</xdr:colOff>
      <xdr:row>25</xdr:row>
      <xdr:rowOff>175452</xdr:rowOff>
    </xdr:to>
    <xdr:graphicFrame macro="">
      <xdr:nvGraphicFramePr>
        <xdr:cNvPr id="21" name="Chart 20">
          <a:extLst>
            <a:ext uri="{FF2B5EF4-FFF2-40B4-BE49-F238E27FC236}">
              <a16:creationId xmlns:a16="http://schemas.microsoft.com/office/drawing/2014/main" id="{0EFD86F1-A879-4192-A704-FC9EB06921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12</xdr:col>
      <xdr:colOff>0</xdr:colOff>
      <xdr:row>27</xdr:row>
      <xdr:rowOff>0</xdr:rowOff>
    </xdr:from>
    <xdr:to>
      <xdr:col>13</xdr:col>
      <xdr:colOff>0</xdr:colOff>
      <xdr:row>27</xdr:row>
      <xdr:rowOff>175452</xdr:rowOff>
    </xdr:to>
    <xdr:graphicFrame macro="">
      <xdr:nvGraphicFramePr>
        <xdr:cNvPr id="22" name="Chart 21">
          <a:extLst>
            <a:ext uri="{FF2B5EF4-FFF2-40B4-BE49-F238E27FC236}">
              <a16:creationId xmlns:a16="http://schemas.microsoft.com/office/drawing/2014/main" id="{EA1F01B6-19CD-4B56-A806-B098B79E0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xdr:col>
      <xdr:colOff>0</xdr:colOff>
      <xdr:row>26</xdr:row>
      <xdr:rowOff>0</xdr:rowOff>
    </xdr:from>
    <xdr:to>
      <xdr:col>13</xdr:col>
      <xdr:colOff>0</xdr:colOff>
      <xdr:row>26</xdr:row>
      <xdr:rowOff>175452</xdr:rowOff>
    </xdr:to>
    <xdr:graphicFrame macro="">
      <xdr:nvGraphicFramePr>
        <xdr:cNvPr id="23" name="Chart 22">
          <a:extLst>
            <a:ext uri="{FF2B5EF4-FFF2-40B4-BE49-F238E27FC236}">
              <a16:creationId xmlns:a16="http://schemas.microsoft.com/office/drawing/2014/main" id="{2F8356E1-CB19-416C-BF6E-B1494C650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12</xdr:col>
      <xdr:colOff>0</xdr:colOff>
      <xdr:row>28</xdr:row>
      <xdr:rowOff>0</xdr:rowOff>
    </xdr:from>
    <xdr:to>
      <xdr:col>13</xdr:col>
      <xdr:colOff>0</xdr:colOff>
      <xdr:row>28</xdr:row>
      <xdr:rowOff>175452</xdr:rowOff>
    </xdr:to>
    <xdr:graphicFrame macro="">
      <xdr:nvGraphicFramePr>
        <xdr:cNvPr id="24" name="Chart 23">
          <a:extLst>
            <a:ext uri="{FF2B5EF4-FFF2-40B4-BE49-F238E27FC236}">
              <a16:creationId xmlns:a16="http://schemas.microsoft.com/office/drawing/2014/main" id="{3D6F5E1C-5746-4894-AFA8-AC051453D5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12</xdr:col>
      <xdr:colOff>0</xdr:colOff>
      <xdr:row>30</xdr:row>
      <xdr:rowOff>0</xdr:rowOff>
    </xdr:from>
    <xdr:to>
      <xdr:col>13</xdr:col>
      <xdr:colOff>0</xdr:colOff>
      <xdr:row>30</xdr:row>
      <xdr:rowOff>175452</xdr:rowOff>
    </xdr:to>
    <xdr:graphicFrame macro="">
      <xdr:nvGraphicFramePr>
        <xdr:cNvPr id="25" name="Chart 24">
          <a:extLst>
            <a:ext uri="{FF2B5EF4-FFF2-40B4-BE49-F238E27FC236}">
              <a16:creationId xmlns:a16="http://schemas.microsoft.com/office/drawing/2014/main" id="{DCA87796-C33F-4755-B87F-D3EA79CC6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12</xdr:col>
      <xdr:colOff>0</xdr:colOff>
      <xdr:row>31</xdr:row>
      <xdr:rowOff>0</xdr:rowOff>
    </xdr:from>
    <xdr:to>
      <xdr:col>13</xdr:col>
      <xdr:colOff>0</xdr:colOff>
      <xdr:row>31</xdr:row>
      <xdr:rowOff>175452</xdr:rowOff>
    </xdr:to>
    <xdr:graphicFrame macro="">
      <xdr:nvGraphicFramePr>
        <xdr:cNvPr id="26" name="Chart 25">
          <a:extLst>
            <a:ext uri="{FF2B5EF4-FFF2-40B4-BE49-F238E27FC236}">
              <a16:creationId xmlns:a16="http://schemas.microsoft.com/office/drawing/2014/main" id="{1E707C70-B90A-4080-BF6C-8D199F3A90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12</xdr:col>
      <xdr:colOff>0</xdr:colOff>
      <xdr:row>3</xdr:row>
      <xdr:rowOff>0</xdr:rowOff>
    </xdr:from>
    <xdr:to>
      <xdr:col>13</xdr:col>
      <xdr:colOff>0</xdr:colOff>
      <xdr:row>3</xdr:row>
      <xdr:rowOff>175452</xdr:rowOff>
    </xdr:to>
    <xdr:graphicFrame macro="">
      <xdr:nvGraphicFramePr>
        <xdr:cNvPr id="28" name="Chart 27">
          <a:extLst>
            <a:ext uri="{FF2B5EF4-FFF2-40B4-BE49-F238E27FC236}">
              <a16:creationId xmlns:a16="http://schemas.microsoft.com/office/drawing/2014/main" id="{E42C27DA-4E6E-48C4-914C-617C47A4CE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08F6A-1562-42F0-AE3E-31E2B9213C7C}">
  <dimension ref="A1"/>
  <sheetViews>
    <sheetView tabSelected="1" workbookViewId="0"/>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5E863-074F-4F31-9879-B2D3FD4C52F4}">
  <dimension ref="A1:F33"/>
  <sheetViews>
    <sheetView workbookViewId="0">
      <selection activeCell="A31" sqref="A31:A33"/>
    </sheetView>
  </sheetViews>
  <sheetFormatPr defaultColWidth="8.88671875" defaultRowHeight="14.4" x14ac:dyDescent="0.3"/>
  <cols>
    <col min="1" max="1" width="17.5546875" style="2" customWidth="1"/>
    <col min="2" max="2" width="19.5546875" style="2" customWidth="1"/>
    <col min="3" max="3" width="26.109375" style="2" customWidth="1"/>
    <col min="4" max="4" width="19.5546875" style="2" customWidth="1"/>
    <col min="5" max="16384" width="8.88671875" style="2"/>
  </cols>
  <sheetData>
    <row r="1" spans="1:6" x14ac:dyDescent="0.3">
      <c r="A1" s="2" t="s">
        <v>30</v>
      </c>
      <c r="B1" s="2" t="s">
        <v>206</v>
      </c>
      <c r="C1" s="2" t="s">
        <v>164</v>
      </c>
      <c r="D1" s="2" t="s">
        <v>207</v>
      </c>
    </row>
    <row r="2" spans="1:6" x14ac:dyDescent="0.3">
      <c r="A2" s="2" t="s">
        <v>2</v>
      </c>
      <c r="B2" s="2">
        <v>30</v>
      </c>
      <c r="C2" s="2">
        <v>1255</v>
      </c>
      <c r="D2" s="16">
        <v>2.3904382470119521E-2</v>
      </c>
      <c r="F2" s="19"/>
    </row>
    <row r="3" spans="1:6" x14ac:dyDescent="0.3">
      <c r="A3" s="2" t="s">
        <v>3</v>
      </c>
      <c r="B3" s="2">
        <v>58</v>
      </c>
      <c r="C3" s="2">
        <v>1883</v>
      </c>
      <c r="D3" s="16">
        <v>3.0801911842804036E-2</v>
      </c>
      <c r="F3" s="19"/>
    </row>
    <row r="4" spans="1:6" x14ac:dyDescent="0.3">
      <c r="A4" s="2" t="s">
        <v>4</v>
      </c>
      <c r="B4" s="2">
        <v>26</v>
      </c>
      <c r="C4" s="2">
        <v>2000</v>
      </c>
      <c r="D4" s="16">
        <v>1.2999999999999999E-2</v>
      </c>
      <c r="F4" s="19"/>
    </row>
    <row r="5" spans="1:6" x14ac:dyDescent="0.3">
      <c r="A5" s="2" t="s">
        <v>5</v>
      </c>
      <c r="B5" s="2">
        <v>22</v>
      </c>
      <c r="C5" s="2">
        <v>955</v>
      </c>
      <c r="D5" s="16">
        <v>2.3036649214659685E-2</v>
      </c>
      <c r="F5" s="19"/>
    </row>
    <row r="6" spans="1:6" x14ac:dyDescent="0.3">
      <c r="A6" s="2" t="s">
        <v>6</v>
      </c>
      <c r="B6" s="2">
        <v>6</v>
      </c>
      <c r="C6" s="2">
        <v>148</v>
      </c>
      <c r="D6" s="16">
        <v>4.0540540540540543E-2</v>
      </c>
      <c r="F6" s="19"/>
    </row>
    <row r="7" spans="1:6" x14ac:dyDescent="0.3">
      <c r="A7" s="2" t="s">
        <v>7</v>
      </c>
      <c r="B7" s="2">
        <v>8</v>
      </c>
      <c r="C7" s="2">
        <v>1844</v>
      </c>
      <c r="D7" s="16">
        <v>4.3383947939262474E-3</v>
      </c>
      <c r="F7" s="19"/>
    </row>
    <row r="8" spans="1:6" x14ac:dyDescent="0.3">
      <c r="A8" s="2" t="s">
        <v>8</v>
      </c>
      <c r="B8" s="2">
        <v>27</v>
      </c>
      <c r="C8" s="2">
        <v>557</v>
      </c>
      <c r="D8" s="16">
        <v>4.8473967684021541E-2</v>
      </c>
      <c r="F8" s="19"/>
    </row>
    <row r="9" spans="1:6" x14ac:dyDescent="0.3">
      <c r="A9" s="2" t="s">
        <v>9</v>
      </c>
      <c r="B9" s="2">
        <v>4</v>
      </c>
      <c r="C9" s="2">
        <v>186</v>
      </c>
      <c r="D9" s="16">
        <v>2.1505376344086023E-2</v>
      </c>
      <c r="F9" s="19"/>
    </row>
    <row r="10" spans="1:6" x14ac:dyDescent="0.3">
      <c r="A10" s="2" t="s">
        <v>10</v>
      </c>
      <c r="B10" s="2">
        <v>13</v>
      </c>
      <c r="C10" s="2">
        <v>735</v>
      </c>
      <c r="D10" s="16">
        <v>1.7687074829931974E-2</v>
      </c>
      <c r="F10" s="19"/>
    </row>
    <row r="11" spans="1:6" x14ac:dyDescent="0.3">
      <c r="A11" s="2" t="s">
        <v>11</v>
      </c>
      <c r="B11" s="2">
        <v>371</v>
      </c>
      <c r="C11" s="2">
        <v>10161</v>
      </c>
      <c r="D11" s="16">
        <v>3.6512154315520129E-2</v>
      </c>
      <c r="F11" s="19"/>
    </row>
    <row r="12" spans="1:6" x14ac:dyDescent="0.3">
      <c r="A12" s="2" t="s">
        <v>12</v>
      </c>
      <c r="B12" s="2">
        <v>205</v>
      </c>
      <c r="C12" s="2">
        <v>9661</v>
      </c>
      <c r="D12" s="16">
        <v>2.1219335472518374E-2</v>
      </c>
      <c r="F12" s="19"/>
    </row>
    <row r="13" spans="1:6" x14ac:dyDescent="0.3">
      <c r="A13" s="2" t="s">
        <v>13</v>
      </c>
      <c r="B13" s="2">
        <v>84</v>
      </c>
      <c r="C13" s="2">
        <v>2255</v>
      </c>
      <c r="D13" s="16">
        <v>3.7250554323725059E-2</v>
      </c>
      <c r="F13" s="19"/>
    </row>
    <row r="14" spans="1:6" x14ac:dyDescent="0.3">
      <c r="A14" s="2" t="s">
        <v>14</v>
      </c>
      <c r="B14" s="2">
        <v>46</v>
      </c>
      <c r="C14" s="2">
        <v>1865</v>
      </c>
      <c r="D14" s="16">
        <v>2.4664879356568366E-2</v>
      </c>
      <c r="F14" s="19"/>
    </row>
    <row r="15" spans="1:6" x14ac:dyDescent="0.3">
      <c r="A15" s="2" t="s">
        <v>15</v>
      </c>
      <c r="B15" s="2">
        <v>316</v>
      </c>
      <c r="C15" s="2">
        <v>9995</v>
      </c>
      <c r="D15" s="16">
        <v>3.1615807903951978E-2</v>
      </c>
      <c r="F15" s="19"/>
    </row>
    <row r="16" spans="1:6" x14ac:dyDescent="0.3">
      <c r="A16" s="2" t="s">
        <v>16</v>
      </c>
      <c r="B16" s="2">
        <v>16</v>
      </c>
      <c r="C16" s="2">
        <v>442</v>
      </c>
      <c r="D16" s="16">
        <v>3.6199095022624438E-2</v>
      </c>
      <c r="F16" s="19"/>
    </row>
    <row r="17" spans="1:6" x14ac:dyDescent="0.3">
      <c r="A17" s="2" t="s">
        <v>29</v>
      </c>
      <c r="B17" s="2" t="s">
        <v>44</v>
      </c>
      <c r="C17" s="2" t="s">
        <v>44</v>
      </c>
      <c r="D17" s="2" t="s">
        <v>44</v>
      </c>
      <c r="F17" s="19"/>
    </row>
    <row r="18" spans="1:6" x14ac:dyDescent="0.3">
      <c r="A18" s="2" t="s">
        <v>17</v>
      </c>
      <c r="B18" s="2">
        <v>0</v>
      </c>
      <c r="C18" s="2">
        <v>93</v>
      </c>
      <c r="D18" s="16">
        <v>0</v>
      </c>
      <c r="F18" s="19"/>
    </row>
    <row r="19" spans="1:6" x14ac:dyDescent="0.3">
      <c r="A19" s="2" t="s">
        <v>18</v>
      </c>
      <c r="B19" s="2">
        <v>0</v>
      </c>
      <c r="C19" s="2">
        <v>60</v>
      </c>
      <c r="D19" s="16">
        <v>0</v>
      </c>
      <c r="F19" s="19"/>
    </row>
    <row r="20" spans="1:6" x14ac:dyDescent="0.3">
      <c r="A20" s="2" t="s">
        <v>19</v>
      </c>
      <c r="B20" s="2">
        <v>101</v>
      </c>
      <c r="C20" s="2">
        <v>1666</v>
      </c>
      <c r="D20" s="16">
        <v>6.0624249699879951E-2</v>
      </c>
      <c r="F20" s="19"/>
    </row>
    <row r="21" spans="1:6" x14ac:dyDescent="0.3">
      <c r="A21" s="2" t="s">
        <v>20</v>
      </c>
      <c r="B21" s="2">
        <v>208</v>
      </c>
      <c r="C21" s="2">
        <v>8719</v>
      </c>
      <c r="D21" s="16">
        <v>2.3855946782887945E-2</v>
      </c>
      <c r="F21" s="19"/>
    </row>
    <row r="22" spans="1:6" x14ac:dyDescent="0.3">
      <c r="A22" s="2" t="s">
        <v>21</v>
      </c>
      <c r="B22" s="2">
        <v>129</v>
      </c>
      <c r="C22" s="2">
        <v>1865</v>
      </c>
      <c r="D22" s="16">
        <v>6.9168900804289543E-2</v>
      </c>
      <c r="F22" s="19"/>
    </row>
    <row r="23" spans="1:6" x14ac:dyDescent="0.3">
      <c r="A23" s="2" t="s">
        <v>22</v>
      </c>
      <c r="B23" s="2">
        <v>68</v>
      </c>
      <c r="C23" s="2">
        <v>5733</v>
      </c>
      <c r="D23" s="16">
        <v>1.1861154718297575E-2</v>
      </c>
      <c r="F23" s="19"/>
    </row>
    <row r="24" spans="1:6" x14ac:dyDescent="0.3">
      <c r="A24" s="2" t="s">
        <v>23</v>
      </c>
      <c r="B24" s="2">
        <v>13</v>
      </c>
      <c r="C24" s="2">
        <v>811</v>
      </c>
      <c r="D24" s="16">
        <v>1.6029593094944512E-2</v>
      </c>
      <c r="F24" s="19"/>
    </row>
    <row r="25" spans="1:6" x14ac:dyDescent="0.3">
      <c r="A25" s="2" t="s">
        <v>24</v>
      </c>
      <c r="B25" s="2">
        <v>9</v>
      </c>
      <c r="C25" s="2">
        <v>325</v>
      </c>
      <c r="D25" s="16">
        <v>2.7692307692307693E-2</v>
      </c>
      <c r="F25" s="19"/>
    </row>
    <row r="26" spans="1:6" x14ac:dyDescent="0.3">
      <c r="A26" s="2" t="s">
        <v>25</v>
      </c>
      <c r="B26" s="2">
        <v>165</v>
      </c>
      <c r="C26" s="2">
        <v>5446</v>
      </c>
      <c r="D26" s="16">
        <v>3.0297466030113844E-2</v>
      </c>
      <c r="F26" s="19"/>
    </row>
    <row r="27" spans="1:6" x14ac:dyDescent="0.3">
      <c r="A27" s="2" t="s">
        <v>26</v>
      </c>
      <c r="B27" s="2">
        <v>16</v>
      </c>
      <c r="C27" s="2">
        <v>847</v>
      </c>
      <c r="D27" s="16">
        <v>1.8890200708382526E-2</v>
      </c>
      <c r="F27" s="19"/>
    </row>
    <row r="28" spans="1:6" x14ac:dyDescent="0.3">
      <c r="A28" s="2" t="s">
        <v>27</v>
      </c>
      <c r="B28" s="2">
        <v>1950</v>
      </c>
      <c r="C28" s="2">
        <v>70063</v>
      </c>
      <c r="D28" s="16">
        <v>2.7832093972567546E-2</v>
      </c>
    </row>
    <row r="30" spans="1:6" x14ac:dyDescent="0.3">
      <c r="A30" s="2" t="s">
        <v>208</v>
      </c>
    </row>
    <row r="31" spans="1:6" x14ac:dyDescent="0.3">
      <c r="A31" s="2" t="s">
        <v>209</v>
      </c>
    </row>
    <row r="32" spans="1:6" x14ac:dyDescent="0.3">
      <c r="A32" s="2" t="s">
        <v>211</v>
      </c>
    </row>
    <row r="33" spans="1:1" x14ac:dyDescent="0.3">
      <c r="A33" s="2" t="s">
        <v>195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6C9A-2F92-4238-B727-44368847F6EB}">
  <dimension ref="A1:K20"/>
  <sheetViews>
    <sheetView zoomScaleNormal="100" workbookViewId="0">
      <selection activeCell="Q22" sqref="Q22"/>
    </sheetView>
  </sheetViews>
  <sheetFormatPr defaultRowHeight="14.4" x14ac:dyDescent="0.3"/>
  <cols>
    <col min="1" max="1" width="8.5546875" customWidth="1"/>
    <col min="2" max="2" width="20" customWidth="1"/>
    <col min="3" max="10" width="13.5546875" customWidth="1"/>
    <col min="11" max="11" width="11.5546875" bestFit="1" customWidth="1"/>
  </cols>
  <sheetData>
    <row r="1" spans="1:11" x14ac:dyDescent="0.3">
      <c r="C1" t="s">
        <v>32</v>
      </c>
      <c r="D1" t="s">
        <v>33</v>
      </c>
      <c r="E1" t="s">
        <v>34</v>
      </c>
      <c r="F1" t="s">
        <v>35</v>
      </c>
      <c r="G1" t="s">
        <v>36</v>
      </c>
      <c r="H1" t="s">
        <v>37</v>
      </c>
      <c r="I1" t="s">
        <v>38</v>
      </c>
      <c r="J1" t="s">
        <v>39</v>
      </c>
      <c r="K1" t="s">
        <v>40</v>
      </c>
    </row>
    <row r="2" spans="1:11" x14ac:dyDescent="0.3">
      <c r="A2" s="58" t="s">
        <v>108</v>
      </c>
      <c r="B2" t="s">
        <v>106</v>
      </c>
      <c r="C2" s="27">
        <v>6051.0765000000001</v>
      </c>
      <c r="D2" s="27">
        <v>6074.7082666666665</v>
      </c>
      <c r="E2" s="27">
        <v>5527.1653333333334</v>
      </c>
      <c r="F2" s="27">
        <v>5383.4</v>
      </c>
      <c r="G2" s="27">
        <v>5343.4911666666667</v>
      </c>
      <c r="H2" s="27">
        <v>5090.333333333333</v>
      </c>
      <c r="I2">
        <v>5068</v>
      </c>
      <c r="J2">
        <v>4970</v>
      </c>
      <c r="K2">
        <v>4855</v>
      </c>
    </row>
    <row r="3" spans="1:11" x14ac:dyDescent="0.3">
      <c r="A3" s="58"/>
      <c r="B3" t="s">
        <v>105</v>
      </c>
      <c r="C3" s="27">
        <v>2048.4845</v>
      </c>
      <c r="D3" s="27">
        <v>2053.8637333333336</v>
      </c>
      <c r="E3" s="27">
        <v>2151.9511666666667</v>
      </c>
      <c r="F3" s="27">
        <v>1974.2619999999999</v>
      </c>
      <c r="G3" s="27">
        <v>2102.8093333333331</v>
      </c>
      <c r="H3" s="27">
        <v>2037.1666666666667</v>
      </c>
      <c r="I3">
        <v>2060</v>
      </c>
      <c r="J3">
        <v>1975</v>
      </c>
      <c r="K3">
        <v>2056</v>
      </c>
    </row>
    <row r="4" spans="1:11" x14ac:dyDescent="0.3">
      <c r="A4" s="58"/>
      <c r="B4" t="s">
        <v>103</v>
      </c>
      <c r="C4" s="27">
        <v>1203.1257000000001</v>
      </c>
      <c r="D4" s="27">
        <v>1089.7752</v>
      </c>
      <c r="E4" s="27">
        <v>991.07550000000003</v>
      </c>
      <c r="F4" s="27">
        <v>798.19399999999996</v>
      </c>
      <c r="G4" s="27">
        <v>794.59450000000004</v>
      </c>
      <c r="H4" s="27">
        <v>781</v>
      </c>
      <c r="I4">
        <v>733</v>
      </c>
      <c r="J4">
        <v>655</v>
      </c>
      <c r="K4">
        <v>711</v>
      </c>
    </row>
    <row r="5" spans="1:11" x14ac:dyDescent="0.3">
      <c r="A5" s="58"/>
      <c r="B5" t="s">
        <v>104</v>
      </c>
      <c r="C5" s="27">
        <v>4454.2804999999998</v>
      </c>
      <c r="D5" s="27">
        <v>4516.9535999999998</v>
      </c>
      <c r="E5" s="27">
        <v>4012.5720000000001</v>
      </c>
      <c r="F5" s="27">
        <v>3741.5219999999999</v>
      </c>
      <c r="G5" s="27">
        <v>3720.4755</v>
      </c>
      <c r="H5" s="27">
        <v>3828</v>
      </c>
      <c r="I5">
        <v>3544</v>
      </c>
      <c r="J5">
        <v>3716</v>
      </c>
      <c r="K5">
        <v>3785</v>
      </c>
    </row>
    <row r="6" spans="1:11" x14ac:dyDescent="0.3">
      <c r="A6" s="58"/>
      <c r="B6" t="s">
        <v>100</v>
      </c>
      <c r="C6" s="27">
        <v>22267.296699999999</v>
      </c>
      <c r="D6" s="27">
        <v>21575.301599999999</v>
      </c>
      <c r="E6" s="27">
        <v>19705.612499999999</v>
      </c>
      <c r="F6" s="27">
        <v>18185.707999999999</v>
      </c>
      <c r="G6" s="27">
        <v>17895.283500000001</v>
      </c>
      <c r="H6" s="27">
        <v>18247.5</v>
      </c>
      <c r="I6">
        <v>18004</v>
      </c>
      <c r="J6">
        <v>17472</v>
      </c>
      <c r="K6">
        <v>17325</v>
      </c>
    </row>
    <row r="7" spans="1:11" x14ac:dyDescent="0.3">
      <c r="A7" s="58"/>
      <c r="B7" t="s">
        <v>102</v>
      </c>
      <c r="C7" s="27">
        <v>2949.1691999999998</v>
      </c>
      <c r="D7" s="27">
        <v>2791.4197333333332</v>
      </c>
      <c r="E7" s="27">
        <v>2579.3309999999997</v>
      </c>
      <c r="F7" s="27">
        <v>2329.4266666666663</v>
      </c>
      <c r="G7" s="27">
        <v>2338.9223333333334</v>
      </c>
      <c r="H7" s="27">
        <v>2330.6666666666665</v>
      </c>
      <c r="I7">
        <v>2195</v>
      </c>
      <c r="J7">
        <v>2246</v>
      </c>
      <c r="K7">
        <v>2379</v>
      </c>
    </row>
    <row r="8" spans="1:11" x14ac:dyDescent="0.3">
      <c r="A8" s="58"/>
      <c r="B8" t="s">
        <v>101</v>
      </c>
      <c r="C8" s="27">
        <v>4185.6644999999999</v>
      </c>
      <c r="D8" s="27">
        <v>4076.9437333333335</v>
      </c>
      <c r="E8" s="27">
        <v>3844.5531666666666</v>
      </c>
      <c r="F8" s="27">
        <v>3589.04</v>
      </c>
      <c r="G8" s="27">
        <v>3480.1738333333333</v>
      </c>
      <c r="H8" s="27">
        <v>3369.1666666666665</v>
      </c>
      <c r="I8">
        <v>3706</v>
      </c>
      <c r="J8">
        <v>3427</v>
      </c>
      <c r="K8">
        <v>3288</v>
      </c>
    </row>
    <row r="9" spans="1:11" x14ac:dyDescent="0.3">
      <c r="A9" s="58"/>
      <c r="B9" t="s">
        <v>99</v>
      </c>
      <c r="C9" s="27">
        <v>787.52539999999999</v>
      </c>
      <c r="D9" s="27">
        <v>708.45866666666666</v>
      </c>
      <c r="E9" s="27">
        <v>714.07383333333337</v>
      </c>
      <c r="F9" s="27">
        <v>630.87800000000004</v>
      </c>
      <c r="G9" s="27">
        <v>629.67166666666662</v>
      </c>
      <c r="H9" s="27">
        <v>598.33333333333337</v>
      </c>
      <c r="I9">
        <v>569</v>
      </c>
      <c r="J9">
        <v>570</v>
      </c>
      <c r="K9">
        <v>585</v>
      </c>
    </row>
    <row r="10" spans="1:11" x14ac:dyDescent="0.3">
      <c r="A10" s="58" t="s">
        <v>109</v>
      </c>
      <c r="B10" t="s">
        <v>106</v>
      </c>
      <c r="C10">
        <v>100</v>
      </c>
      <c r="D10" s="27">
        <v>100.39053822351553</v>
      </c>
      <c r="E10" s="27">
        <v>91.341851872692956</v>
      </c>
      <c r="F10" s="27">
        <v>88.965988117981979</v>
      </c>
      <c r="G10" s="27">
        <v>88.306455333471106</v>
      </c>
      <c r="H10" s="27">
        <v>84.122772755117765</v>
      </c>
      <c r="I10" s="27">
        <v>83.753692421505505</v>
      </c>
      <c r="J10" s="27">
        <v>82.134145882968085</v>
      </c>
      <c r="K10" s="27">
        <v>80.233657597949716</v>
      </c>
    </row>
    <row r="11" spans="1:11" x14ac:dyDescent="0.3">
      <c r="A11" s="58"/>
      <c r="B11" t="s">
        <v>105</v>
      </c>
      <c r="C11">
        <v>100</v>
      </c>
      <c r="D11" s="27">
        <v>100.26259575473154</v>
      </c>
      <c r="E11" s="27">
        <v>105.05088843321326</v>
      </c>
      <c r="F11" s="27">
        <v>96.376711661718701</v>
      </c>
      <c r="G11" s="27">
        <v>102.65195237422266</v>
      </c>
      <c r="H11" s="27">
        <v>99.44750212494489</v>
      </c>
      <c r="I11" s="27">
        <v>100.56214728498067</v>
      </c>
      <c r="J11" s="27">
        <v>96.412738295066418</v>
      </c>
      <c r="K11" s="27">
        <v>100.36688097957294</v>
      </c>
    </row>
    <row r="12" spans="1:11" x14ac:dyDescent="0.3">
      <c r="A12" s="58"/>
      <c r="B12" t="s">
        <v>103</v>
      </c>
      <c r="C12">
        <v>100</v>
      </c>
      <c r="D12" s="27">
        <v>90.578665221763615</v>
      </c>
      <c r="E12" s="27">
        <v>82.375058566199684</v>
      </c>
      <c r="F12" s="27">
        <v>66.343358802825009</v>
      </c>
      <c r="G12" s="27">
        <v>66.044179756113593</v>
      </c>
      <c r="H12" s="27">
        <v>64.914247945995996</v>
      </c>
      <c r="I12" s="27">
        <v>60.924639877612123</v>
      </c>
      <c r="J12" s="27">
        <v>54.441526766488323</v>
      </c>
      <c r="K12" s="27">
        <v>59.096069512936175</v>
      </c>
    </row>
    <row r="13" spans="1:11" x14ac:dyDescent="0.3">
      <c r="A13" s="58"/>
      <c r="B13" t="s">
        <v>104</v>
      </c>
      <c r="C13">
        <v>100</v>
      </c>
      <c r="D13" s="27">
        <v>101.40703083247675</v>
      </c>
      <c r="E13" s="27">
        <v>90.083505068888243</v>
      </c>
      <c r="F13" s="27">
        <v>83.998347207815044</v>
      </c>
      <c r="G13" s="27">
        <v>83.525846654695414</v>
      </c>
      <c r="H13" s="27">
        <v>85.939805542107194</v>
      </c>
      <c r="I13" s="27">
        <v>79.563916102724107</v>
      </c>
      <c r="J13" s="27">
        <v>83.425370270237806</v>
      </c>
      <c r="K13" s="27">
        <v>84.974442000228763</v>
      </c>
    </row>
    <row r="14" spans="1:11" x14ac:dyDescent="0.3">
      <c r="A14" s="58"/>
      <c r="B14" t="s">
        <v>100</v>
      </c>
      <c r="C14">
        <v>100</v>
      </c>
      <c r="D14" s="27">
        <v>96.892325506220971</v>
      </c>
      <c r="E14" s="27">
        <v>88.495755751078661</v>
      </c>
      <c r="F14" s="27">
        <v>81.67003047118871</v>
      </c>
      <c r="G14" s="27">
        <v>80.365765728535891</v>
      </c>
      <c r="H14" s="27">
        <v>81.947531601355095</v>
      </c>
      <c r="I14" s="27">
        <v>80.853999668491412</v>
      </c>
      <c r="J14" s="27">
        <v>78.464845712501784</v>
      </c>
      <c r="K14" s="27">
        <v>77.804684750978325</v>
      </c>
    </row>
    <row r="15" spans="1:11" x14ac:dyDescent="0.3">
      <c r="A15" s="58"/>
      <c r="B15" t="s">
        <v>102</v>
      </c>
      <c r="C15">
        <v>100</v>
      </c>
      <c r="D15" s="27">
        <v>94.651054043739961</v>
      </c>
      <c r="E15" s="27">
        <v>87.459580142095604</v>
      </c>
      <c r="F15" s="27">
        <v>78.985860379481338</v>
      </c>
      <c r="G15" s="27">
        <v>79.307838062778274</v>
      </c>
      <c r="H15" s="27">
        <v>79.0279061190069</v>
      </c>
      <c r="I15" s="27">
        <v>74.427740531129928</v>
      </c>
      <c r="J15" s="27">
        <v>76.1570411083908</v>
      </c>
      <c r="K15" s="27">
        <v>80.66678575105152</v>
      </c>
    </row>
    <row r="16" spans="1:11" x14ac:dyDescent="0.3">
      <c r="A16" s="58"/>
      <c r="B16" t="s">
        <v>101</v>
      </c>
      <c r="C16">
        <v>100</v>
      </c>
      <c r="D16" s="27">
        <v>97.402544645738658</v>
      </c>
      <c r="E16" s="27">
        <v>91.850485548152903</v>
      </c>
      <c r="F16" s="27">
        <v>85.74600281508468</v>
      </c>
      <c r="G16" s="27">
        <v>83.145073699369192</v>
      </c>
      <c r="H16" s="27">
        <v>80.492993804607778</v>
      </c>
      <c r="I16" s="27">
        <v>88.540302262639543</v>
      </c>
      <c r="J16" s="27">
        <v>81.874693970336125</v>
      </c>
      <c r="K16" s="27">
        <v>78.553835358758448</v>
      </c>
    </row>
    <row r="17" spans="1:11" x14ac:dyDescent="0.3">
      <c r="A17" s="58"/>
      <c r="B17" t="s">
        <v>99</v>
      </c>
      <c r="C17">
        <v>100</v>
      </c>
      <c r="D17" s="27">
        <v>89.960103720675761</v>
      </c>
      <c r="E17" s="27">
        <v>90.673117760180617</v>
      </c>
      <c r="F17" s="27">
        <v>80.108908233309052</v>
      </c>
      <c r="G17" s="27">
        <v>79.955727988794607</v>
      </c>
      <c r="H17" s="27">
        <v>75.97638543891199</v>
      </c>
      <c r="I17" s="27">
        <v>72.251637851934674</v>
      </c>
      <c r="J17" s="27">
        <v>72.378617883308905</v>
      </c>
      <c r="K17" s="27">
        <v>74.283318353922297</v>
      </c>
    </row>
    <row r="19" spans="1:11" x14ac:dyDescent="0.3">
      <c r="A19" t="s">
        <v>197</v>
      </c>
    </row>
    <row r="20" spans="1:11" x14ac:dyDescent="0.3">
      <c r="A20" t="s">
        <v>107</v>
      </c>
    </row>
  </sheetData>
  <mergeCells count="2">
    <mergeCell ref="A2:A9"/>
    <mergeCell ref="A10:A1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E6D38-08F5-4847-BE67-E35DA72F9CD8}">
  <dimension ref="A1:M14"/>
  <sheetViews>
    <sheetView zoomScaleNormal="100" workbookViewId="0">
      <selection activeCell="A12" sqref="A12"/>
    </sheetView>
  </sheetViews>
  <sheetFormatPr defaultRowHeight="14.4" x14ac:dyDescent="0.3"/>
  <cols>
    <col min="1" max="1" width="9.6640625" customWidth="1"/>
    <col min="2" max="2" width="20.109375" customWidth="1"/>
    <col min="12" max="12" width="12.6640625" customWidth="1"/>
  </cols>
  <sheetData>
    <row r="1" spans="1:13" x14ac:dyDescent="0.3">
      <c r="B1" t="s">
        <v>199</v>
      </c>
      <c r="C1" s="2" t="s">
        <v>32</v>
      </c>
      <c r="D1" s="2" t="s">
        <v>33</v>
      </c>
      <c r="E1" s="2" t="s">
        <v>34</v>
      </c>
      <c r="F1" s="2" t="s">
        <v>35</v>
      </c>
      <c r="G1" s="2" t="s">
        <v>36</v>
      </c>
      <c r="H1" s="2" t="s">
        <v>37</v>
      </c>
      <c r="I1" s="2" t="s">
        <v>38</v>
      </c>
      <c r="J1" s="2" t="s">
        <v>39</v>
      </c>
      <c r="K1" s="2" t="s">
        <v>40</v>
      </c>
      <c r="L1" s="2"/>
      <c r="M1" s="2"/>
    </row>
    <row r="2" spans="1:13" x14ac:dyDescent="0.3">
      <c r="A2" s="59" t="s">
        <v>192</v>
      </c>
      <c r="B2" t="s">
        <v>93</v>
      </c>
      <c r="C2" s="19">
        <v>6.6724298070300669E-2</v>
      </c>
      <c r="D2" s="19">
        <v>5.9342822852673581E-2</v>
      </c>
      <c r="E2" s="19">
        <v>5.4431414340740468E-2</v>
      </c>
      <c r="F2" s="19">
        <v>6.5243832208426444E-2</v>
      </c>
      <c r="G2" s="19">
        <v>5.9907619432717135E-2</v>
      </c>
      <c r="H2" s="19">
        <v>5.9807256235827666E-2</v>
      </c>
      <c r="I2" s="19">
        <v>6.1193111931119308E-2</v>
      </c>
      <c r="J2" s="19">
        <v>5.5069930069930072E-2</v>
      </c>
      <c r="K2" s="19">
        <v>5.5651672433679356E-2</v>
      </c>
      <c r="L2" s="2"/>
      <c r="M2" s="2"/>
    </row>
    <row r="3" spans="1:13" x14ac:dyDescent="0.3">
      <c r="A3" s="59"/>
      <c r="B3" t="s">
        <v>94</v>
      </c>
      <c r="C3" s="19">
        <v>0.93327570192969944</v>
      </c>
      <c r="D3" s="19">
        <v>0.94065717714732655</v>
      </c>
      <c r="E3" s="19">
        <v>0.9455685856592595</v>
      </c>
      <c r="F3" s="19">
        <v>0.93475616779157356</v>
      </c>
      <c r="G3" s="19">
        <v>0.94009238056728284</v>
      </c>
      <c r="H3" s="19">
        <v>0.94019274376417239</v>
      </c>
      <c r="I3" s="19">
        <v>0.93880688806888068</v>
      </c>
      <c r="J3" s="19">
        <v>0.94493006993006989</v>
      </c>
      <c r="K3" s="19">
        <v>0.9443483275663207</v>
      </c>
      <c r="L3" s="2"/>
      <c r="M3" s="2"/>
    </row>
    <row r="4" spans="1:13" x14ac:dyDescent="0.3">
      <c r="A4" s="59"/>
      <c r="B4" t="s">
        <v>95</v>
      </c>
      <c r="C4" s="19">
        <v>1</v>
      </c>
      <c r="D4" s="19">
        <v>1</v>
      </c>
      <c r="E4" s="19">
        <v>1</v>
      </c>
      <c r="F4" s="19">
        <v>1</v>
      </c>
      <c r="G4" s="19">
        <v>1</v>
      </c>
      <c r="H4" s="19">
        <v>1</v>
      </c>
      <c r="I4" s="19">
        <v>1</v>
      </c>
      <c r="J4" s="19">
        <v>1</v>
      </c>
      <c r="K4" s="19">
        <v>1</v>
      </c>
      <c r="L4" s="2"/>
      <c r="M4" s="2"/>
    </row>
    <row r="5" spans="1:13" x14ac:dyDescent="0.3">
      <c r="A5" s="59" t="s">
        <v>170</v>
      </c>
      <c r="B5" t="s">
        <v>93</v>
      </c>
      <c r="C5" s="19">
        <v>0.1019480033809859</v>
      </c>
      <c r="D5" s="19">
        <v>9.8401101507325811E-2</v>
      </c>
      <c r="E5" s="19">
        <v>8.6337868606900167E-2</v>
      </c>
      <c r="F5" s="19">
        <v>9.0921978468358186E-2</v>
      </c>
      <c r="G5" s="19">
        <v>8.8844614611666484E-2</v>
      </c>
      <c r="H5" s="19">
        <v>8.5836909871244635E-2</v>
      </c>
      <c r="I5" s="19">
        <v>0.11869436201780416</v>
      </c>
      <c r="J5" s="19">
        <v>7.9207920792079209E-2</v>
      </c>
      <c r="K5" s="19">
        <v>9.2284417549167927E-2</v>
      </c>
      <c r="L5" s="2"/>
      <c r="M5" s="2"/>
    </row>
    <row r="6" spans="1:13" x14ac:dyDescent="0.3">
      <c r="A6" s="59"/>
      <c r="B6" t="s">
        <v>94</v>
      </c>
      <c r="C6" s="19">
        <v>0.89805199661901414</v>
      </c>
      <c r="D6" s="19">
        <v>0.90159889849267416</v>
      </c>
      <c r="E6" s="19">
        <v>0.91366213139309982</v>
      </c>
      <c r="F6" s="19">
        <v>0.90907802153164186</v>
      </c>
      <c r="G6" s="19">
        <v>0.91115538538833363</v>
      </c>
      <c r="H6" s="19">
        <v>0.91416309012875541</v>
      </c>
      <c r="I6" s="19">
        <v>0.88130563798219586</v>
      </c>
      <c r="J6" s="19">
        <v>0.92079207920792083</v>
      </c>
      <c r="K6" s="19">
        <v>0.90771558245083206</v>
      </c>
      <c r="L6" s="2"/>
      <c r="M6" s="2"/>
    </row>
    <row r="7" spans="1:13" x14ac:dyDescent="0.3">
      <c r="A7" s="59"/>
      <c r="B7" t="s">
        <v>95</v>
      </c>
      <c r="C7" s="19">
        <v>1</v>
      </c>
      <c r="D7" s="19">
        <v>1</v>
      </c>
      <c r="E7" s="19">
        <v>1</v>
      </c>
      <c r="F7" s="19">
        <v>1</v>
      </c>
      <c r="G7" s="19">
        <v>1</v>
      </c>
      <c r="H7" s="19">
        <v>1</v>
      </c>
      <c r="I7" s="19">
        <v>1</v>
      </c>
      <c r="J7" s="19">
        <v>1</v>
      </c>
      <c r="K7" s="19">
        <v>1</v>
      </c>
      <c r="L7" s="2"/>
      <c r="M7" s="2"/>
    </row>
    <row r="8" spans="1:13" x14ac:dyDescent="0.3">
      <c r="A8" s="59" t="s">
        <v>0</v>
      </c>
      <c r="B8" t="s">
        <v>93</v>
      </c>
      <c r="C8" s="19">
        <v>0.23613519198390745</v>
      </c>
      <c r="D8" s="19">
        <v>0.23555857248326217</v>
      </c>
      <c r="E8" s="19">
        <v>0.23746427469452769</v>
      </c>
      <c r="F8" s="19">
        <v>0.24003828323746371</v>
      </c>
      <c r="G8" s="19">
        <v>0.24129691353574709</v>
      </c>
      <c r="H8" s="19">
        <v>0.23734122897356677</v>
      </c>
      <c r="I8" s="19">
        <v>0.2402781900682753</v>
      </c>
      <c r="J8" s="19">
        <v>0.23755538180870472</v>
      </c>
      <c r="K8" s="19">
        <v>0.2371833928105144</v>
      </c>
      <c r="L8" s="2"/>
      <c r="M8" s="2"/>
    </row>
    <row r="9" spans="1:13" x14ac:dyDescent="0.3">
      <c r="A9" s="59"/>
      <c r="B9" t="s">
        <v>94</v>
      </c>
      <c r="C9" s="19">
        <v>0.76386480801609258</v>
      </c>
      <c r="D9" s="19">
        <v>0.76444142751673783</v>
      </c>
      <c r="E9" s="19">
        <v>0.76253572530547209</v>
      </c>
      <c r="F9" s="19">
        <v>0.75996171676253632</v>
      </c>
      <c r="G9" s="19">
        <v>0.75870308646425288</v>
      </c>
      <c r="H9" s="19">
        <v>0.7626587710264332</v>
      </c>
      <c r="I9" s="19">
        <v>0.75972180993172467</v>
      </c>
      <c r="J9" s="19">
        <v>0.76244461819129528</v>
      </c>
      <c r="K9" s="19">
        <v>0.76281660718948563</v>
      </c>
      <c r="L9" s="2"/>
      <c r="M9" s="2"/>
    </row>
    <row r="10" spans="1:13" x14ac:dyDescent="0.3">
      <c r="A10" s="59"/>
      <c r="B10" t="s">
        <v>95</v>
      </c>
      <c r="C10" s="19">
        <v>1</v>
      </c>
      <c r="D10" s="19">
        <v>1</v>
      </c>
      <c r="E10" s="19">
        <v>0.99999999999999978</v>
      </c>
      <c r="F10" s="19">
        <v>1</v>
      </c>
      <c r="G10" s="19">
        <v>1</v>
      </c>
      <c r="H10" s="19">
        <v>1</v>
      </c>
      <c r="I10" s="19">
        <v>1</v>
      </c>
      <c r="J10" s="19">
        <v>1</v>
      </c>
      <c r="K10" s="19">
        <v>1</v>
      </c>
      <c r="L10" s="2"/>
      <c r="M10" s="2"/>
    </row>
    <row r="11" spans="1:13" x14ac:dyDescent="0.3">
      <c r="C11" s="2"/>
      <c r="D11" s="2"/>
      <c r="E11" s="2"/>
      <c r="F11" s="2"/>
      <c r="G11" s="2"/>
      <c r="H11" s="2"/>
      <c r="I11" s="2"/>
      <c r="J11" s="2"/>
      <c r="K11" s="2"/>
      <c r="L11" s="2"/>
      <c r="M11" s="2"/>
    </row>
    <row r="12" spans="1:13" x14ac:dyDescent="0.3">
      <c r="A12" s="3" t="s">
        <v>190</v>
      </c>
    </row>
    <row r="13" spans="1:13" x14ac:dyDescent="0.3">
      <c r="A13" t="s">
        <v>90</v>
      </c>
    </row>
    <row r="14" spans="1:13" x14ac:dyDescent="0.3">
      <c r="A14" t="s">
        <v>191</v>
      </c>
    </row>
  </sheetData>
  <mergeCells count="3">
    <mergeCell ref="A2:A4"/>
    <mergeCell ref="A5:A7"/>
    <mergeCell ref="A8:A1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18432-FAEB-42A0-B280-8CD51BC1425E}">
  <dimension ref="A1:U34"/>
  <sheetViews>
    <sheetView workbookViewId="0"/>
  </sheetViews>
  <sheetFormatPr defaultRowHeight="14.4" x14ac:dyDescent="0.3"/>
  <cols>
    <col min="1" max="1" width="17.77734375" customWidth="1"/>
  </cols>
  <sheetData>
    <row r="1" spans="1:21" x14ac:dyDescent="0.3">
      <c r="B1" s="60" t="s">
        <v>167</v>
      </c>
      <c r="C1" s="63"/>
      <c r="D1" s="63"/>
      <c r="E1" s="63"/>
      <c r="F1" s="63"/>
      <c r="G1" s="62"/>
      <c r="H1" s="63" t="s">
        <v>170</v>
      </c>
      <c r="I1" s="63"/>
      <c r="J1" s="63"/>
      <c r="K1" s="63"/>
      <c r="L1" s="63"/>
      <c r="M1" s="62"/>
      <c r="N1" s="60" t="s">
        <v>0</v>
      </c>
      <c r="O1" s="61"/>
      <c r="P1" s="61"/>
      <c r="Q1" s="61"/>
      <c r="R1" s="61"/>
      <c r="S1" s="61"/>
      <c r="T1" s="61"/>
      <c r="U1" s="62"/>
    </row>
    <row r="2" spans="1:21" x14ac:dyDescent="0.3">
      <c r="A2" s="5"/>
      <c r="B2" s="6" t="s">
        <v>212</v>
      </c>
      <c r="C2" s="5" t="s">
        <v>213</v>
      </c>
      <c r="D2" s="5" t="s">
        <v>41</v>
      </c>
      <c r="E2" s="5" t="s">
        <v>93</v>
      </c>
      <c r="F2" s="5" t="s">
        <v>94</v>
      </c>
      <c r="G2" s="7" t="s">
        <v>95</v>
      </c>
      <c r="H2" s="5" t="s">
        <v>212</v>
      </c>
      <c r="I2" s="5" t="s">
        <v>213</v>
      </c>
      <c r="J2" s="5" t="s">
        <v>41</v>
      </c>
      <c r="K2" s="5" t="s">
        <v>93</v>
      </c>
      <c r="L2" s="5" t="s">
        <v>94</v>
      </c>
      <c r="M2" s="7" t="s">
        <v>95</v>
      </c>
      <c r="N2" s="6" t="s">
        <v>212</v>
      </c>
      <c r="O2" s="5" t="s">
        <v>213</v>
      </c>
      <c r="P2" s="5" t="s">
        <v>49</v>
      </c>
      <c r="Q2" s="5" t="s">
        <v>41</v>
      </c>
      <c r="R2" s="5" t="s">
        <v>214</v>
      </c>
      <c r="S2" s="5" t="s">
        <v>215</v>
      </c>
      <c r="T2" s="5" t="s">
        <v>216</v>
      </c>
      <c r="U2" s="7" t="s">
        <v>217</v>
      </c>
    </row>
    <row r="3" spans="1:21" x14ac:dyDescent="0.3">
      <c r="A3" t="s">
        <v>2</v>
      </c>
      <c r="B3" s="44">
        <v>2</v>
      </c>
      <c r="C3" s="48">
        <v>100</v>
      </c>
      <c r="D3" s="48">
        <f>SUM(B3:C3)</f>
        <v>102</v>
      </c>
      <c r="E3" s="45">
        <f>B3/D3</f>
        <v>1.9607843137254902E-2</v>
      </c>
      <c r="F3" s="45">
        <f>C3/D3</f>
        <v>0.98039215686274506</v>
      </c>
      <c r="G3" s="46">
        <f>SUM(E3:F3)</f>
        <v>1</v>
      </c>
      <c r="H3">
        <v>1</v>
      </c>
      <c r="I3">
        <v>7</v>
      </c>
      <c r="J3">
        <v>8</v>
      </c>
      <c r="K3" s="45">
        <v>0.125</v>
      </c>
      <c r="L3" s="45">
        <v>0.875</v>
      </c>
      <c r="M3" s="45">
        <v>1</v>
      </c>
      <c r="N3" s="44">
        <v>98</v>
      </c>
      <c r="O3" s="2">
        <v>311</v>
      </c>
      <c r="P3" s="2">
        <v>0</v>
      </c>
      <c r="Q3" s="2">
        <v>409</v>
      </c>
      <c r="R3" s="2">
        <v>409</v>
      </c>
      <c r="S3" s="45">
        <v>0.23960880195599021</v>
      </c>
      <c r="T3" s="45">
        <v>0.76039119804400979</v>
      </c>
      <c r="U3" s="46">
        <v>1</v>
      </c>
    </row>
    <row r="4" spans="1:21" x14ac:dyDescent="0.3">
      <c r="A4" t="s">
        <v>3</v>
      </c>
      <c r="B4" s="44">
        <v>5</v>
      </c>
      <c r="C4" s="48">
        <v>82</v>
      </c>
      <c r="D4" s="48">
        <f t="shared" ref="D4:D30" si="0">SUM(B4:C4)</f>
        <v>87</v>
      </c>
      <c r="E4" s="45">
        <f t="shared" ref="E4:E30" si="1">B4/D4</f>
        <v>5.7471264367816091E-2</v>
      </c>
      <c r="F4" s="45">
        <f t="shared" ref="F4:F30" si="2">C4/D4</f>
        <v>0.94252873563218387</v>
      </c>
      <c r="G4" s="46">
        <f t="shared" ref="G4:G30" si="3">SUM(E4:F4)</f>
        <v>1</v>
      </c>
      <c r="H4">
        <v>2</v>
      </c>
      <c r="I4">
        <v>16</v>
      </c>
      <c r="J4">
        <v>18</v>
      </c>
      <c r="K4" s="45">
        <v>0.1111111111111111</v>
      </c>
      <c r="L4" s="45">
        <v>0.88888888888888884</v>
      </c>
      <c r="M4" s="45">
        <v>1</v>
      </c>
      <c r="N4" s="44">
        <v>153</v>
      </c>
      <c r="O4" s="2">
        <v>442</v>
      </c>
      <c r="P4" s="2">
        <v>9</v>
      </c>
      <c r="Q4" s="2">
        <v>604</v>
      </c>
      <c r="R4" s="2">
        <v>595</v>
      </c>
      <c r="S4" s="45">
        <v>0.25714285714285712</v>
      </c>
      <c r="T4" s="45">
        <v>0.74285714285714288</v>
      </c>
      <c r="U4" s="46">
        <v>1</v>
      </c>
    </row>
    <row r="5" spans="1:21" x14ac:dyDescent="0.3">
      <c r="A5" t="s">
        <v>4</v>
      </c>
      <c r="B5" s="51" t="s">
        <v>44</v>
      </c>
      <c r="C5" s="49" t="s">
        <v>44</v>
      </c>
      <c r="D5" s="49" t="s">
        <v>44</v>
      </c>
      <c r="E5" s="49" t="s">
        <v>44</v>
      </c>
      <c r="F5" s="49" t="s">
        <v>44</v>
      </c>
      <c r="G5" s="50" t="s">
        <v>44</v>
      </c>
      <c r="H5">
        <v>0</v>
      </c>
      <c r="I5">
        <v>7</v>
      </c>
      <c r="J5">
        <v>7</v>
      </c>
      <c r="K5" s="45">
        <v>0</v>
      </c>
      <c r="L5" s="45">
        <v>1</v>
      </c>
      <c r="M5" s="45">
        <v>1</v>
      </c>
      <c r="N5" s="44">
        <v>158</v>
      </c>
      <c r="O5" s="2">
        <v>451</v>
      </c>
      <c r="P5" s="2">
        <v>1</v>
      </c>
      <c r="Q5" s="2">
        <v>610</v>
      </c>
      <c r="R5" s="2">
        <v>609</v>
      </c>
      <c r="S5" s="45">
        <v>0.2594417077175698</v>
      </c>
      <c r="T5" s="45">
        <v>0.7405582922824302</v>
      </c>
      <c r="U5" s="46">
        <v>1</v>
      </c>
    </row>
    <row r="6" spans="1:21" x14ac:dyDescent="0.3">
      <c r="A6" t="s">
        <v>5</v>
      </c>
      <c r="B6" s="44">
        <v>3</v>
      </c>
      <c r="C6" s="48">
        <v>52</v>
      </c>
      <c r="D6" s="48">
        <f t="shared" si="0"/>
        <v>55</v>
      </c>
      <c r="E6" s="45">
        <f t="shared" si="1"/>
        <v>5.4545454545454543E-2</v>
      </c>
      <c r="F6" s="45">
        <f t="shared" si="2"/>
        <v>0.94545454545454544</v>
      </c>
      <c r="G6" s="46">
        <f t="shared" si="3"/>
        <v>1</v>
      </c>
      <c r="H6">
        <v>0</v>
      </c>
      <c r="I6">
        <v>4</v>
      </c>
      <c r="J6">
        <v>4</v>
      </c>
      <c r="K6" s="45">
        <v>0</v>
      </c>
      <c r="L6" s="45">
        <v>1</v>
      </c>
      <c r="M6" s="45">
        <v>1</v>
      </c>
      <c r="N6" s="44">
        <v>66</v>
      </c>
      <c r="O6" s="2">
        <v>251</v>
      </c>
      <c r="P6" s="2">
        <v>0</v>
      </c>
      <c r="Q6" s="2">
        <v>317</v>
      </c>
      <c r="R6" s="2">
        <v>317</v>
      </c>
      <c r="S6" s="45">
        <v>0.20820189274447951</v>
      </c>
      <c r="T6" s="45">
        <v>0.79179810725552047</v>
      </c>
      <c r="U6" s="46">
        <v>1</v>
      </c>
    </row>
    <row r="7" spans="1:21" x14ac:dyDescent="0.3">
      <c r="A7" t="s">
        <v>6</v>
      </c>
      <c r="B7" s="44">
        <v>1</v>
      </c>
      <c r="C7" s="48">
        <v>13</v>
      </c>
      <c r="D7" s="48">
        <f t="shared" si="0"/>
        <v>14</v>
      </c>
      <c r="E7" s="45">
        <f t="shared" si="1"/>
        <v>7.1428571428571425E-2</v>
      </c>
      <c r="F7" s="45">
        <f t="shared" si="2"/>
        <v>0.9285714285714286</v>
      </c>
      <c r="G7" s="46">
        <f t="shared" si="3"/>
        <v>1</v>
      </c>
      <c r="H7">
        <v>0</v>
      </c>
      <c r="I7">
        <v>2</v>
      </c>
      <c r="J7">
        <v>2</v>
      </c>
      <c r="K7" s="45">
        <v>0</v>
      </c>
      <c r="L7" s="45">
        <v>1</v>
      </c>
      <c r="M7" s="45">
        <v>1</v>
      </c>
      <c r="N7" s="44">
        <v>10</v>
      </c>
      <c r="O7" s="2">
        <v>39</v>
      </c>
      <c r="P7" s="2">
        <v>0</v>
      </c>
      <c r="Q7" s="2">
        <v>49</v>
      </c>
      <c r="R7" s="2">
        <v>49</v>
      </c>
      <c r="S7" s="45">
        <v>0.20408163265306123</v>
      </c>
      <c r="T7" s="45">
        <v>0.79591836734693877</v>
      </c>
      <c r="U7" s="46">
        <v>1</v>
      </c>
    </row>
    <row r="8" spans="1:21" x14ac:dyDescent="0.3">
      <c r="A8" t="s">
        <v>7</v>
      </c>
      <c r="B8" s="44">
        <v>4</v>
      </c>
      <c r="C8" s="48">
        <v>90</v>
      </c>
      <c r="D8" s="48">
        <f t="shared" si="0"/>
        <v>94</v>
      </c>
      <c r="E8" s="45">
        <f t="shared" si="1"/>
        <v>4.2553191489361701E-2</v>
      </c>
      <c r="F8" s="45">
        <f t="shared" si="2"/>
        <v>0.95744680851063835</v>
      </c>
      <c r="G8" s="46">
        <f t="shared" si="3"/>
        <v>1</v>
      </c>
      <c r="H8">
        <v>0</v>
      </c>
      <c r="I8">
        <v>5</v>
      </c>
      <c r="J8">
        <v>5</v>
      </c>
      <c r="K8" s="45">
        <v>0</v>
      </c>
      <c r="L8" s="45">
        <v>1</v>
      </c>
      <c r="M8" s="45">
        <v>1</v>
      </c>
      <c r="N8" s="44">
        <v>151</v>
      </c>
      <c r="O8" s="2">
        <v>482</v>
      </c>
      <c r="P8" s="2">
        <v>23</v>
      </c>
      <c r="Q8" s="2">
        <v>656</v>
      </c>
      <c r="R8" s="2">
        <v>633</v>
      </c>
      <c r="S8" s="45">
        <v>0.23854660347551343</v>
      </c>
      <c r="T8" s="45">
        <v>0.76145339652448663</v>
      </c>
      <c r="U8" s="46">
        <v>1</v>
      </c>
    </row>
    <row r="9" spans="1:21" x14ac:dyDescent="0.3">
      <c r="A9" t="s">
        <v>8</v>
      </c>
      <c r="B9" s="44">
        <v>1</v>
      </c>
      <c r="C9" s="48">
        <v>20</v>
      </c>
      <c r="D9" s="48">
        <f t="shared" si="0"/>
        <v>21</v>
      </c>
      <c r="E9" s="45">
        <f t="shared" si="1"/>
        <v>4.7619047619047616E-2</v>
      </c>
      <c r="F9" s="45">
        <f t="shared" si="2"/>
        <v>0.95238095238095233</v>
      </c>
      <c r="G9" s="46">
        <f t="shared" si="3"/>
        <v>1</v>
      </c>
      <c r="H9">
        <v>0</v>
      </c>
      <c r="I9">
        <v>10</v>
      </c>
      <c r="J9">
        <v>10</v>
      </c>
      <c r="K9" s="45">
        <v>0</v>
      </c>
      <c r="L9" s="45">
        <v>1</v>
      </c>
      <c r="M9" s="45">
        <v>1</v>
      </c>
      <c r="N9" s="44">
        <v>49</v>
      </c>
      <c r="O9" s="2">
        <v>122</v>
      </c>
      <c r="P9" s="2">
        <v>0</v>
      </c>
      <c r="Q9" s="2">
        <v>171</v>
      </c>
      <c r="R9" s="2">
        <v>171</v>
      </c>
      <c r="S9" s="45">
        <v>0.28654970760233917</v>
      </c>
      <c r="T9" s="45">
        <v>0.71345029239766078</v>
      </c>
      <c r="U9" s="46">
        <v>1</v>
      </c>
    </row>
    <row r="10" spans="1:21" x14ac:dyDescent="0.3">
      <c r="A10" t="s">
        <v>9</v>
      </c>
      <c r="B10" s="44">
        <v>0</v>
      </c>
      <c r="C10" s="48">
        <v>6</v>
      </c>
      <c r="D10" s="48">
        <f t="shared" si="0"/>
        <v>6</v>
      </c>
      <c r="E10" s="45">
        <f t="shared" si="1"/>
        <v>0</v>
      </c>
      <c r="F10" s="45">
        <f t="shared" si="2"/>
        <v>1</v>
      </c>
      <c r="G10" s="46">
        <f t="shared" si="3"/>
        <v>1</v>
      </c>
      <c r="H10">
        <v>0</v>
      </c>
      <c r="I10">
        <v>0</v>
      </c>
      <c r="J10">
        <v>0</v>
      </c>
      <c r="K10" s="47" t="s">
        <v>44</v>
      </c>
      <c r="L10" s="47" t="s">
        <v>44</v>
      </c>
      <c r="M10" s="47" t="s">
        <v>44</v>
      </c>
      <c r="N10" s="44">
        <v>20</v>
      </c>
      <c r="O10" s="2">
        <v>47</v>
      </c>
      <c r="P10" s="2">
        <v>0</v>
      </c>
      <c r="Q10" s="2">
        <v>67</v>
      </c>
      <c r="R10" s="2">
        <v>67</v>
      </c>
      <c r="S10" s="45">
        <v>0.29850746268656714</v>
      </c>
      <c r="T10" s="45">
        <v>0.70149253731343286</v>
      </c>
      <c r="U10" s="46">
        <v>1</v>
      </c>
    </row>
    <row r="11" spans="1:21" x14ac:dyDescent="0.3">
      <c r="A11" t="s">
        <v>10</v>
      </c>
      <c r="B11" s="44">
        <v>0</v>
      </c>
      <c r="C11" s="48">
        <v>24</v>
      </c>
      <c r="D11" s="48">
        <f t="shared" si="0"/>
        <v>24</v>
      </c>
      <c r="E11" s="45">
        <f t="shared" si="1"/>
        <v>0</v>
      </c>
      <c r="F11" s="45">
        <f t="shared" si="2"/>
        <v>1</v>
      </c>
      <c r="G11" s="46">
        <f t="shared" si="3"/>
        <v>1</v>
      </c>
      <c r="H11">
        <v>0</v>
      </c>
      <c r="I11">
        <v>3</v>
      </c>
      <c r="J11">
        <v>3</v>
      </c>
      <c r="K11" s="45">
        <v>0</v>
      </c>
      <c r="L11" s="45">
        <v>1</v>
      </c>
      <c r="M11" s="45">
        <v>1</v>
      </c>
      <c r="N11" s="44">
        <v>63</v>
      </c>
      <c r="O11" s="2">
        <v>176</v>
      </c>
      <c r="P11" s="2">
        <v>0</v>
      </c>
      <c r="Q11" s="2">
        <v>239</v>
      </c>
      <c r="R11" s="2">
        <v>239</v>
      </c>
      <c r="S11" s="45">
        <v>0.26359832635983266</v>
      </c>
      <c r="T11" s="45">
        <v>0.7364016736401674</v>
      </c>
      <c r="U11" s="46">
        <v>1</v>
      </c>
    </row>
    <row r="12" spans="1:21" x14ac:dyDescent="0.3">
      <c r="A12" t="s">
        <v>11</v>
      </c>
      <c r="B12" s="44">
        <v>38</v>
      </c>
      <c r="C12" s="48">
        <v>589</v>
      </c>
      <c r="D12" s="48">
        <f t="shared" si="0"/>
        <v>627</v>
      </c>
      <c r="E12" s="45">
        <f t="shared" si="1"/>
        <v>6.0606060606060608E-2</v>
      </c>
      <c r="F12" s="45">
        <f t="shared" si="2"/>
        <v>0.93939393939393945</v>
      </c>
      <c r="G12" s="46">
        <f t="shared" si="3"/>
        <v>1</v>
      </c>
      <c r="H12">
        <v>14</v>
      </c>
      <c r="I12">
        <v>119</v>
      </c>
      <c r="J12">
        <v>133</v>
      </c>
      <c r="K12" s="45">
        <v>0.10526315789473684</v>
      </c>
      <c r="L12" s="45">
        <v>0.89473684210526316</v>
      </c>
      <c r="M12" s="45">
        <v>1</v>
      </c>
      <c r="N12" s="44">
        <v>755</v>
      </c>
      <c r="O12" s="2">
        <v>2491</v>
      </c>
      <c r="P12" s="2">
        <v>0</v>
      </c>
      <c r="Q12" s="2">
        <v>3246</v>
      </c>
      <c r="R12" s="2">
        <v>3246</v>
      </c>
      <c r="S12" s="45">
        <v>0.23259396179913741</v>
      </c>
      <c r="T12" s="45">
        <v>0.76740603820086262</v>
      </c>
      <c r="U12" s="46">
        <v>1</v>
      </c>
    </row>
    <row r="13" spans="1:21" x14ac:dyDescent="0.3">
      <c r="A13" t="s">
        <v>12</v>
      </c>
      <c r="B13" s="44">
        <v>42</v>
      </c>
      <c r="C13" s="48">
        <v>577</v>
      </c>
      <c r="D13" s="48">
        <f t="shared" si="0"/>
        <v>619</v>
      </c>
      <c r="E13" s="45">
        <f t="shared" si="1"/>
        <v>6.7851373182552507E-2</v>
      </c>
      <c r="F13" s="45">
        <f t="shared" si="2"/>
        <v>0.93214862681744748</v>
      </c>
      <c r="G13" s="46">
        <f t="shared" si="3"/>
        <v>1</v>
      </c>
      <c r="H13">
        <v>12</v>
      </c>
      <c r="I13">
        <v>66</v>
      </c>
      <c r="J13">
        <v>78</v>
      </c>
      <c r="K13" s="45">
        <v>0.15384615384615385</v>
      </c>
      <c r="L13" s="45">
        <v>0.84615384615384615</v>
      </c>
      <c r="M13" s="45">
        <v>1</v>
      </c>
      <c r="N13" s="44">
        <v>795</v>
      </c>
      <c r="O13" s="2">
        <v>2480</v>
      </c>
      <c r="P13" s="2">
        <v>0</v>
      </c>
      <c r="Q13" s="2">
        <v>3275</v>
      </c>
      <c r="R13" s="2">
        <v>3275</v>
      </c>
      <c r="S13" s="45">
        <v>0.24274809160305344</v>
      </c>
      <c r="T13" s="45">
        <v>0.75725190839694656</v>
      </c>
      <c r="U13" s="46">
        <v>1</v>
      </c>
    </row>
    <row r="14" spans="1:21" x14ac:dyDescent="0.3">
      <c r="A14" t="s">
        <v>13</v>
      </c>
      <c r="B14" s="44">
        <v>11</v>
      </c>
      <c r="C14" s="48">
        <v>179</v>
      </c>
      <c r="D14" s="48">
        <f t="shared" si="0"/>
        <v>190</v>
      </c>
      <c r="E14" s="45">
        <f t="shared" si="1"/>
        <v>5.7894736842105263E-2</v>
      </c>
      <c r="F14" s="45">
        <f t="shared" si="2"/>
        <v>0.94210526315789478</v>
      </c>
      <c r="G14" s="46">
        <f t="shared" si="3"/>
        <v>1</v>
      </c>
      <c r="H14">
        <v>1</v>
      </c>
      <c r="I14">
        <v>26</v>
      </c>
      <c r="J14">
        <v>27</v>
      </c>
      <c r="K14" s="45">
        <v>3.7037037037037035E-2</v>
      </c>
      <c r="L14" s="45">
        <v>0.96296296296296291</v>
      </c>
      <c r="M14" s="45">
        <v>1</v>
      </c>
      <c r="N14" s="44">
        <v>137</v>
      </c>
      <c r="O14" s="2">
        <v>563</v>
      </c>
      <c r="P14" s="2">
        <v>0</v>
      </c>
      <c r="Q14" s="2">
        <v>700</v>
      </c>
      <c r="R14" s="2">
        <v>700</v>
      </c>
      <c r="S14" s="45">
        <v>0.1957142857142857</v>
      </c>
      <c r="T14" s="45">
        <v>0.80428571428571427</v>
      </c>
      <c r="U14" s="46">
        <v>1</v>
      </c>
    </row>
    <row r="15" spans="1:21" x14ac:dyDescent="0.3">
      <c r="A15" t="s">
        <v>14</v>
      </c>
      <c r="B15" s="44">
        <v>4</v>
      </c>
      <c r="C15" s="48">
        <v>45</v>
      </c>
      <c r="D15" s="48">
        <f t="shared" si="0"/>
        <v>49</v>
      </c>
      <c r="E15" s="45">
        <f t="shared" si="1"/>
        <v>8.1632653061224483E-2</v>
      </c>
      <c r="F15" s="45">
        <f t="shared" si="2"/>
        <v>0.91836734693877553</v>
      </c>
      <c r="G15" s="46">
        <f t="shared" si="3"/>
        <v>1</v>
      </c>
      <c r="H15">
        <v>1</v>
      </c>
      <c r="I15">
        <v>12</v>
      </c>
      <c r="J15">
        <v>13</v>
      </c>
      <c r="K15" s="45">
        <v>7.6923076923076927E-2</v>
      </c>
      <c r="L15" s="45">
        <v>0.92307692307692313</v>
      </c>
      <c r="M15" s="45">
        <v>1</v>
      </c>
      <c r="N15" s="44">
        <v>163</v>
      </c>
      <c r="O15" s="2">
        <v>467</v>
      </c>
      <c r="P15" s="2">
        <v>3</v>
      </c>
      <c r="Q15" s="2">
        <v>633</v>
      </c>
      <c r="R15" s="2">
        <v>630</v>
      </c>
      <c r="S15" s="45">
        <v>0.25873015873015875</v>
      </c>
      <c r="T15" s="45">
        <v>0.7412698412698413</v>
      </c>
      <c r="U15" s="46">
        <v>1</v>
      </c>
    </row>
    <row r="16" spans="1:21" x14ac:dyDescent="0.3">
      <c r="A16" t="s">
        <v>218</v>
      </c>
      <c r="B16" s="44">
        <v>2</v>
      </c>
      <c r="C16" s="48">
        <v>20</v>
      </c>
      <c r="D16" s="48">
        <f t="shared" si="0"/>
        <v>22</v>
      </c>
      <c r="E16" s="45">
        <f t="shared" si="1"/>
        <v>9.0909090909090912E-2</v>
      </c>
      <c r="F16" s="45">
        <f t="shared" si="2"/>
        <v>0.90909090909090906</v>
      </c>
      <c r="G16" s="46">
        <f t="shared" si="3"/>
        <v>1</v>
      </c>
      <c r="H16" s="47" t="s">
        <v>44</v>
      </c>
      <c r="I16" s="47" t="s">
        <v>44</v>
      </c>
      <c r="J16" s="47" t="s">
        <v>44</v>
      </c>
      <c r="K16" s="47" t="s">
        <v>44</v>
      </c>
      <c r="L16" s="47" t="s">
        <v>44</v>
      </c>
      <c r="M16" s="47" t="s">
        <v>44</v>
      </c>
      <c r="N16" s="44">
        <v>48</v>
      </c>
      <c r="O16" s="2">
        <v>133</v>
      </c>
      <c r="P16" s="2">
        <v>1</v>
      </c>
      <c r="Q16" s="2">
        <v>182</v>
      </c>
      <c r="R16" s="2">
        <v>181</v>
      </c>
      <c r="S16" s="45">
        <v>0.26519337016574585</v>
      </c>
      <c r="T16" s="45">
        <v>0.73480662983425415</v>
      </c>
      <c r="U16" s="46">
        <v>1</v>
      </c>
    </row>
    <row r="17" spans="1:21" x14ac:dyDescent="0.3">
      <c r="A17" t="s">
        <v>15</v>
      </c>
      <c r="B17" s="44">
        <v>35</v>
      </c>
      <c r="C17" s="48">
        <v>652</v>
      </c>
      <c r="D17" s="48">
        <f t="shared" si="0"/>
        <v>687</v>
      </c>
      <c r="E17" s="45">
        <f t="shared" si="1"/>
        <v>5.0946142649199416E-2</v>
      </c>
      <c r="F17" s="45">
        <f t="shared" si="2"/>
        <v>0.94905385735080061</v>
      </c>
      <c r="G17" s="46">
        <f t="shared" si="3"/>
        <v>1</v>
      </c>
      <c r="H17">
        <v>9</v>
      </c>
      <c r="I17">
        <v>99</v>
      </c>
      <c r="J17">
        <v>108</v>
      </c>
      <c r="K17" s="45">
        <v>8.3333333333333329E-2</v>
      </c>
      <c r="L17" s="45">
        <v>0.91666666666666663</v>
      </c>
      <c r="M17" s="45">
        <v>1</v>
      </c>
      <c r="N17" s="44">
        <v>661</v>
      </c>
      <c r="O17" s="2">
        <v>2673</v>
      </c>
      <c r="P17" s="2">
        <v>0</v>
      </c>
      <c r="Q17" s="2">
        <v>3334</v>
      </c>
      <c r="R17" s="2">
        <v>3334</v>
      </c>
      <c r="S17" s="45">
        <v>0.19826034793041392</v>
      </c>
      <c r="T17" s="45">
        <v>0.80173965206958608</v>
      </c>
      <c r="U17" s="46">
        <v>1</v>
      </c>
    </row>
    <row r="18" spans="1:21" x14ac:dyDescent="0.3">
      <c r="A18" t="s">
        <v>16</v>
      </c>
      <c r="B18" s="44">
        <v>0</v>
      </c>
      <c r="C18" s="48">
        <v>3</v>
      </c>
      <c r="D18" s="48">
        <f t="shared" si="0"/>
        <v>3</v>
      </c>
      <c r="E18" s="45">
        <f t="shared" si="1"/>
        <v>0</v>
      </c>
      <c r="F18" s="45">
        <f t="shared" si="2"/>
        <v>1</v>
      </c>
      <c r="G18" s="46">
        <f t="shared" si="3"/>
        <v>1</v>
      </c>
      <c r="H18">
        <v>0</v>
      </c>
      <c r="I18">
        <v>4</v>
      </c>
      <c r="J18">
        <v>4</v>
      </c>
      <c r="K18" s="45">
        <v>0</v>
      </c>
      <c r="L18" s="45">
        <v>1</v>
      </c>
      <c r="M18" s="45">
        <v>1</v>
      </c>
      <c r="N18" s="44">
        <v>37</v>
      </c>
      <c r="O18" s="2">
        <v>111</v>
      </c>
      <c r="P18" s="2">
        <v>0</v>
      </c>
      <c r="Q18" s="2">
        <v>148</v>
      </c>
      <c r="R18" s="2">
        <v>148</v>
      </c>
      <c r="S18" s="45">
        <v>0.25</v>
      </c>
      <c r="T18" s="45">
        <v>0.75</v>
      </c>
      <c r="U18" s="46">
        <v>1</v>
      </c>
    </row>
    <row r="19" spans="1:21" x14ac:dyDescent="0.3">
      <c r="A19" t="s">
        <v>185</v>
      </c>
      <c r="B19" s="44">
        <v>1</v>
      </c>
      <c r="C19" s="48">
        <v>12</v>
      </c>
      <c r="D19" s="48">
        <f t="shared" si="0"/>
        <v>13</v>
      </c>
      <c r="E19" s="45">
        <f t="shared" si="1"/>
        <v>7.6923076923076927E-2</v>
      </c>
      <c r="F19" s="45">
        <f t="shared" si="2"/>
        <v>0.92307692307692313</v>
      </c>
      <c r="G19" s="46">
        <f t="shared" si="3"/>
        <v>1</v>
      </c>
      <c r="H19">
        <v>1</v>
      </c>
      <c r="I19">
        <v>2</v>
      </c>
      <c r="J19">
        <v>3</v>
      </c>
      <c r="K19" s="45">
        <v>0.33333333333333331</v>
      </c>
      <c r="L19" s="45">
        <v>0.66666666666666663</v>
      </c>
      <c r="M19" s="45">
        <v>1</v>
      </c>
      <c r="N19" s="44">
        <v>74</v>
      </c>
      <c r="O19" s="2">
        <v>165</v>
      </c>
      <c r="P19" s="2">
        <v>3</v>
      </c>
      <c r="Q19" s="2">
        <v>242</v>
      </c>
      <c r="R19" s="2">
        <v>239</v>
      </c>
      <c r="S19" s="45">
        <v>0.30962343096234307</v>
      </c>
      <c r="T19" s="45">
        <v>0.69037656903765687</v>
      </c>
      <c r="U19" s="46">
        <v>1</v>
      </c>
    </row>
    <row r="20" spans="1:21" x14ac:dyDescent="0.3">
      <c r="A20" t="s">
        <v>17</v>
      </c>
      <c r="B20" s="44">
        <v>0</v>
      </c>
      <c r="C20" s="48">
        <v>9</v>
      </c>
      <c r="D20" s="48">
        <f t="shared" si="0"/>
        <v>9</v>
      </c>
      <c r="E20" s="45">
        <f t="shared" si="1"/>
        <v>0</v>
      </c>
      <c r="F20" s="45">
        <f t="shared" si="2"/>
        <v>1</v>
      </c>
      <c r="G20" s="46">
        <f t="shared" si="3"/>
        <v>1</v>
      </c>
      <c r="H20">
        <v>0</v>
      </c>
      <c r="I20">
        <v>0</v>
      </c>
      <c r="J20">
        <v>0</v>
      </c>
      <c r="K20" s="47" t="s">
        <v>44</v>
      </c>
      <c r="L20" s="47" t="s">
        <v>44</v>
      </c>
      <c r="M20" s="47" t="s">
        <v>44</v>
      </c>
      <c r="N20" s="44">
        <v>5</v>
      </c>
      <c r="O20" s="2">
        <v>31</v>
      </c>
      <c r="P20" s="2">
        <v>0</v>
      </c>
      <c r="Q20" s="2">
        <v>36</v>
      </c>
      <c r="R20" s="2">
        <v>36</v>
      </c>
      <c r="S20" s="45">
        <v>0.1388888888888889</v>
      </c>
      <c r="T20" s="45">
        <v>0.86111111111111116</v>
      </c>
      <c r="U20" s="46">
        <v>1</v>
      </c>
    </row>
    <row r="21" spans="1:21" x14ac:dyDescent="0.3">
      <c r="A21" t="s">
        <v>18</v>
      </c>
      <c r="B21" s="44">
        <v>1</v>
      </c>
      <c r="C21" s="48">
        <v>7</v>
      </c>
      <c r="D21" s="48">
        <f t="shared" si="0"/>
        <v>8</v>
      </c>
      <c r="E21" s="45">
        <f t="shared" si="1"/>
        <v>0.125</v>
      </c>
      <c r="F21" s="45">
        <f t="shared" si="2"/>
        <v>0.875</v>
      </c>
      <c r="G21" s="46">
        <f t="shared" si="3"/>
        <v>1</v>
      </c>
      <c r="H21">
        <v>0</v>
      </c>
      <c r="I21">
        <v>0</v>
      </c>
      <c r="J21">
        <v>0</v>
      </c>
      <c r="K21" s="47" t="s">
        <v>44</v>
      </c>
      <c r="L21" s="47" t="s">
        <v>44</v>
      </c>
      <c r="M21" s="47" t="s">
        <v>44</v>
      </c>
      <c r="N21" s="44">
        <v>5</v>
      </c>
      <c r="O21" s="2">
        <v>13</v>
      </c>
      <c r="P21" s="2">
        <v>0</v>
      </c>
      <c r="Q21" s="2">
        <v>18</v>
      </c>
      <c r="R21" s="2">
        <v>18</v>
      </c>
      <c r="S21" s="45">
        <v>0.27777777777777779</v>
      </c>
      <c r="T21" s="45">
        <v>0.72222222222222221</v>
      </c>
      <c r="U21" s="46">
        <v>1</v>
      </c>
    </row>
    <row r="22" spans="1:21" x14ac:dyDescent="0.3">
      <c r="A22" t="s">
        <v>19</v>
      </c>
      <c r="B22" s="44">
        <v>3</v>
      </c>
      <c r="C22" s="48">
        <v>39</v>
      </c>
      <c r="D22" s="48">
        <f t="shared" si="0"/>
        <v>42</v>
      </c>
      <c r="E22" s="45">
        <f t="shared" si="1"/>
        <v>7.1428571428571425E-2</v>
      </c>
      <c r="F22" s="45">
        <f t="shared" si="2"/>
        <v>0.9285714285714286</v>
      </c>
      <c r="G22" s="46">
        <f t="shared" si="3"/>
        <v>1</v>
      </c>
      <c r="H22">
        <v>8</v>
      </c>
      <c r="I22">
        <v>23</v>
      </c>
      <c r="J22">
        <v>31</v>
      </c>
      <c r="K22" s="45">
        <v>0.25806451612903225</v>
      </c>
      <c r="L22" s="45">
        <v>0.74193548387096775</v>
      </c>
      <c r="M22" s="45">
        <v>1</v>
      </c>
      <c r="N22" s="44">
        <v>176</v>
      </c>
      <c r="O22" s="2">
        <v>419</v>
      </c>
      <c r="P22" s="2">
        <v>3</v>
      </c>
      <c r="Q22" s="2">
        <v>598</v>
      </c>
      <c r="R22" s="2">
        <v>595</v>
      </c>
      <c r="S22" s="45">
        <v>0.2957983193277311</v>
      </c>
      <c r="T22" s="45">
        <v>0.70420168067226896</v>
      </c>
      <c r="U22" s="46">
        <v>1</v>
      </c>
    </row>
    <row r="23" spans="1:21" x14ac:dyDescent="0.3">
      <c r="A23" t="s">
        <v>20</v>
      </c>
      <c r="B23" s="44">
        <v>8</v>
      </c>
      <c r="C23" s="48">
        <v>230</v>
      </c>
      <c r="D23" s="48">
        <f t="shared" si="0"/>
        <v>238</v>
      </c>
      <c r="E23" s="45">
        <f t="shared" si="1"/>
        <v>3.3613445378151259E-2</v>
      </c>
      <c r="F23" s="45">
        <f t="shared" si="2"/>
        <v>0.96638655462184875</v>
      </c>
      <c r="G23" s="46">
        <f t="shared" si="3"/>
        <v>1</v>
      </c>
      <c r="H23">
        <v>1</v>
      </c>
      <c r="I23">
        <v>75</v>
      </c>
      <c r="J23">
        <v>76</v>
      </c>
      <c r="K23" s="45">
        <v>1.3157894736842105E-2</v>
      </c>
      <c r="L23" s="45">
        <v>0.98684210526315785</v>
      </c>
      <c r="M23" s="45">
        <v>1</v>
      </c>
      <c r="N23" s="44">
        <v>757</v>
      </c>
      <c r="O23" s="2">
        <v>2102</v>
      </c>
      <c r="P23" s="2">
        <v>3</v>
      </c>
      <c r="Q23" s="2">
        <v>2862</v>
      </c>
      <c r="R23" s="2">
        <v>2859</v>
      </c>
      <c r="S23" s="45">
        <v>0.26477789436866039</v>
      </c>
      <c r="T23" s="45">
        <v>0.73522210563133961</v>
      </c>
      <c r="U23" s="46">
        <v>1</v>
      </c>
    </row>
    <row r="24" spans="1:21" x14ac:dyDescent="0.3">
      <c r="A24" t="s">
        <v>21</v>
      </c>
      <c r="B24" s="44">
        <v>5</v>
      </c>
      <c r="C24" s="48">
        <v>107</v>
      </c>
      <c r="D24" s="48">
        <f t="shared" si="0"/>
        <v>112</v>
      </c>
      <c r="E24" s="45">
        <f t="shared" si="1"/>
        <v>4.4642857142857144E-2</v>
      </c>
      <c r="F24" s="45">
        <f t="shared" si="2"/>
        <v>0.9553571428571429</v>
      </c>
      <c r="G24" s="46">
        <f t="shared" si="3"/>
        <v>1</v>
      </c>
      <c r="H24">
        <v>3</v>
      </c>
      <c r="I24">
        <v>39</v>
      </c>
      <c r="J24">
        <v>42</v>
      </c>
      <c r="K24" s="45">
        <v>7.1428571428571425E-2</v>
      </c>
      <c r="L24" s="45">
        <v>0.9285714285714286</v>
      </c>
      <c r="M24" s="45">
        <v>1</v>
      </c>
      <c r="N24" s="44">
        <v>143</v>
      </c>
      <c r="O24" s="2">
        <v>557</v>
      </c>
      <c r="P24" s="2">
        <v>0</v>
      </c>
      <c r="Q24" s="2">
        <v>700</v>
      </c>
      <c r="R24" s="2">
        <v>700</v>
      </c>
      <c r="S24" s="45">
        <v>0.20428571428571429</v>
      </c>
      <c r="T24" s="45">
        <v>0.79571428571428571</v>
      </c>
      <c r="U24" s="46">
        <v>1</v>
      </c>
    </row>
    <row r="25" spans="1:21" x14ac:dyDescent="0.3">
      <c r="A25" t="s">
        <v>22</v>
      </c>
      <c r="B25" s="44">
        <v>3</v>
      </c>
      <c r="C25" s="48">
        <v>52</v>
      </c>
      <c r="D25" s="48">
        <f t="shared" si="0"/>
        <v>55</v>
      </c>
      <c r="E25" s="45">
        <f t="shared" si="1"/>
        <v>5.4545454545454543E-2</v>
      </c>
      <c r="F25" s="45">
        <f t="shared" si="2"/>
        <v>0.94545454545454544</v>
      </c>
      <c r="G25" s="46">
        <f t="shared" si="3"/>
        <v>1</v>
      </c>
      <c r="H25">
        <v>1</v>
      </c>
      <c r="I25">
        <v>17</v>
      </c>
      <c r="J25">
        <v>18</v>
      </c>
      <c r="K25" s="45">
        <v>5.5555555555555552E-2</v>
      </c>
      <c r="L25" s="45">
        <v>0.94444444444444442</v>
      </c>
      <c r="M25" s="45">
        <v>1</v>
      </c>
      <c r="N25" s="44">
        <v>482</v>
      </c>
      <c r="O25" s="2">
        <v>1385</v>
      </c>
      <c r="P25" s="2">
        <v>0</v>
      </c>
      <c r="Q25" s="2">
        <v>1867</v>
      </c>
      <c r="R25" s="2">
        <v>1867</v>
      </c>
      <c r="S25" s="45">
        <v>0.25816818425281202</v>
      </c>
      <c r="T25" s="45">
        <v>0.74183181574718804</v>
      </c>
      <c r="U25" s="46">
        <v>1</v>
      </c>
    </row>
    <row r="26" spans="1:21" x14ac:dyDescent="0.3">
      <c r="A26" t="s">
        <v>219</v>
      </c>
      <c r="B26" s="44">
        <v>0</v>
      </c>
      <c r="C26" s="48">
        <v>27</v>
      </c>
      <c r="D26" s="48">
        <f t="shared" si="0"/>
        <v>27</v>
      </c>
      <c r="E26" s="45">
        <f t="shared" si="1"/>
        <v>0</v>
      </c>
      <c r="F26" s="45">
        <f t="shared" si="2"/>
        <v>1</v>
      </c>
      <c r="G26" s="46">
        <f t="shared" si="3"/>
        <v>1</v>
      </c>
      <c r="H26">
        <v>0</v>
      </c>
      <c r="I26">
        <v>3</v>
      </c>
      <c r="J26">
        <v>3</v>
      </c>
      <c r="K26" s="45">
        <v>0</v>
      </c>
      <c r="L26" s="45">
        <v>1</v>
      </c>
      <c r="M26" s="45">
        <v>1</v>
      </c>
      <c r="N26" s="44">
        <v>63</v>
      </c>
      <c r="O26" s="2">
        <v>197</v>
      </c>
      <c r="P26" s="2">
        <v>0</v>
      </c>
      <c r="Q26" s="2">
        <v>260</v>
      </c>
      <c r="R26" s="2">
        <v>260</v>
      </c>
      <c r="S26" s="45">
        <v>0.24230769230769231</v>
      </c>
      <c r="T26" s="45">
        <v>0.75769230769230766</v>
      </c>
      <c r="U26" s="46">
        <v>1</v>
      </c>
    </row>
    <row r="27" spans="1:21" x14ac:dyDescent="0.3">
      <c r="A27" t="s">
        <v>24</v>
      </c>
      <c r="B27" s="44">
        <v>1</v>
      </c>
      <c r="C27" s="48">
        <v>15</v>
      </c>
      <c r="D27" s="48">
        <f t="shared" si="0"/>
        <v>16</v>
      </c>
      <c r="E27" s="45">
        <f t="shared" si="1"/>
        <v>6.25E-2</v>
      </c>
      <c r="F27" s="45">
        <f t="shared" si="2"/>
        <v>0.9375</v>
      </c>
      <c r="G27" s="46">
        <f t="shared" si="3"/>
        <v>1</v>
      </c>
      <c r="H27">
        <v>0</v>
      </c>
      <c r="I27">
        <v>2</v>
      </c>
      <c r="J27">
        <v>2</v>
      </c>
      <c r="K27" s="45">
        <v>0</v>
      </c>
      <c r="L27" s="45">
        <v>1</v>
      </c>
      <c r="M27" s="45">
        <v>1</v>
      </c>
      <c r="N27" s="44">
        <v>21</v>
      </c>
      <c r="O27" s="2">
        <v>70</v>
      </c>
      <c r="P27" s="2">
        <v>0</v>
      </c>
      <c r="Q27" s="2">
        <v>91</v>
      </c>
      <c r="R27" s="2">
        <v>91</v>
      </c>
      <c r="S27" s="45">
        <v>0.23076923076923078</v>
      </c>
      <c r="T27" s="45">
        <v>0.76923076923076927</v>
      </c>
      <c r="U27" s="46">
        <v>1</v>
      </c>
    </row>
    <row r="28" spans="1:21" x14ac:dyDescent="0.3">
      <c r="A28" t="s">
        <v>25</v>
      </c>
      <c r="B28" s="44">
        <v>25</v>
      </c>
      <c r="C28" s="48">
        <v>334</v>
      </c>
      <c r="D28" s="48">
        <f t="shared" si="0"/>
        <v>359</v>
      </c>
      <c r="E28" s="45">
        <f t="shared" si="1"/>
        <v>6.9637883008356549E-2</v>
      </c>
      <c r="F28" s="45">
        <f t="shared" si="2"/>
        <v>0.93036211699164351</v>
      </c>
      <c r="G28" s="46">
        <f t="shared" si="3"/>
        <v>1</v>
      </c>
      <c r="H28">
        <v>7</v>
      </c>
      <c r="I28">
        <v>55</v>
      </c>
      <c r="J28">
        <v>62</v>
      </c>
      <c r="K28" s="45">
        <v>0.11290322580645161</v>
      </c>
      <c r="L28" s="45">
        <v>0.88709677419354838</v>
      </c>
      <c r="M28" s="45">
        <v>1</v>
      </c>
      <c r="N28" s="44">
        <v>407</v>
      </c>
      <c r="O28" s="2">
        <v>1399</v>
      </c>
      <c r="P28" s="2">
        <v>0</v>
      </c>
      <c r="Q28" s="2">
        <v>1806</v>
      </c>
      <c r="R28" s="2">
        <v>1806</v>
      </c>
      <c r="S28" s="45">
        <v>0.22535991140642303</v>
      </c>
      <c r="T28" s="45">
        <v>0.77464008859357691</v>
      </c>
      <c r="U28" s="46">
        <v>1</v>
      </c>
    </row>
    <row r="29" spans="1:21" x14ac:dyDescent="0.3">
      <c r="A29" t="s">
        <v>26</v>
      </c>
      <c r="B29" s="44">
        <v>1</v>
      </c>
      <c r="C29" s="48">
        <v>46</v>
      </c>
      <c r="D29" s="48">
        <f t="shared" si="0"/>
        <v>47</v>
      </c>
      <c r="E29" s="45">
        <f t="shared" si="1"/>
        <v>2.1276595744680851E-2</v>
      </c>
      <c r="F29" s="45">
        <f t="shared" si="2"/>
        <v>0.97872340425531912</v>
      </c>
      <c r="G29" s="46">
        <f t="shared" si="3"/>
        <v>1</v>
      </c>
      <c r="H29">
        <v>1</v>
      </c>
      <c r="I29">
        <v>6</v>
      </c>
      <c r="J29">
        <v>7</v>
      </c>
      <c r="K29" s="45">
        <v>0.14285714285714285</v>
      </c>
      <c r="L29" s="45">
        <v>0.8571428571428571</v>
      </c>
      <c r="M29" s="45">
        <v>1</v>
      </c>
      <c r="N29" s="44">
        <v>75</v>
      </c>
      <c r="O29" s="2">
        <v>249</v>
      </c>
      <c r="P29" s="2">
        <v>0</v>
      </c>
      <c r="Q29" s="2">
        <v>324</v>
      </c>
      <c r="R29" s="2">
        <v>324</v>
      </c>
      <c r="S29" s="45">
        <v>0.23148148148148148</v>
      </c>
      <c r="T29" s="45">
        <v>0.76851851851851849</v>
      </c>
      <c r="U29" s="46">
        <v>1</v>
      </c>
    </row>
    <row r="30" spans="1:21" x14ac:dyDescent="0.3">
      <c r="A30" t="s">
        <v>27</v>
      </c>
      <c r="B30" s="44">
        <v>196</v>
      </c>
      <c r="C30" s="48">
        <v>3330</v>
      </c>
      <c r="D30" s="48">
        <f t="shared" si="0"/>
        <v>3526</v>
      </c>
      <c r="E30" s="45">
        <f t="shared" si="1"/>
        <v>5.5587067498581964E-2</v>
      </c>
      <c r="F30" s="45">
        <f t="shared" si="2"/>
        <v>0.944412932501418</v>
      </c>
      <c r="G30" s="46">
        <f t="shared" si="3"/>
        <v>1</v>
      </c>
      <c r="H30">
        <v>62</v>
      </c>
      <c r="I30">
        <v>602</v>
      </c>
      <c r="J30">
        <v>664</v>
      </c>
      <c r="K30" s="45">
        <v>9.337349397590361E-2</v>
      </c>
      <c r="L30" s="45">
        <v>0.90662650602409633</v>
      </c>
      <c r="M30" s="45">
        <v>1</v>
      </c>
      <c r="N30" s="44">
        <v>5572</v>
      </c>
      <c r="O30" s="2">
        <v>17826</v>
      </c>
      <c r="P30" s="2">
        <v>46</v>
      </c>
      <c r="Q30" s="2">
        <v>23444</v>
      </c>
      <c r="R30" s="2">
        <v>23398</v>
      </c>
      <c r="S30" s="45">
        <v>0.23814001196683476</v>
      </c>
      <c r="T30" s="45">
        <v>0.76185998803316524</v>
      </c>
      <c r="U30" s="46">
        <v>1</v>
      </c>
    </row>
    <row r="32" spans="1:21" x14ac:dyDescent="0.3">
      <c r="A32" t="s">
        <v>220</v>
      </c>
    </row>
    <row r="33" spans="1:1" x14ac:dyDescent="0.3">
      <c r="A33" s="2" t="s">
        <v>209</v>
      </c>
    </row>
    <row r="34" spans="1:1" x14ac:dyDescent="0.3">
      <c r="A34" s="2" t="s">
        <v>221</v>
      </c>
    </row>
  </sheetData>
  <mergeCells count="3">
    <mergeCell ref="N1:U1"/>
    <mergeCell ref="H1:M1"/>
    <mergeCell ref="B1:G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80A95-402A-4E24-927F-80A8E1F95413}">
  <dimension ref="A1:L25"/>
  <sheetViews>
    <sheetView workbookViewId="0"/>
  </sheetViews>
  <sheetFormatPr defaultRowHeight="14.4" x14ac:dyDescent="0.3"/>
  <cols>
    <col min="1" max="1" width="10.33203125" style="2" customWidth="1"/>
    <col min="2" max="2" width="16.6640625" style="2" customWidth="1"/>
    <col min="3" max="16384" width="8.88671875" style="2"/>
  </cols>
  <sheetData>
    <row r="1" spans="1:11" ht="16.8" customHeight="1" x14ac:dyDescent="0.3">
      <c r="B1" s="2" t="s">
        <v>114</v>
      </c>
      <c r="C1" s="2" t="s">
        <v>32</v>
      </c>
      <c r="D1" s="2" t="s">
        <v>33</v>
      </c>
      <c r="E1" s="2" t="s">
        <v>34</v>
      </c>
      <c r="F1" s="2" t="s">
        <v>35</v>
      </c>
      <c r="G1" s="2" t="s">
        <v>36</v>
      </c>
      <c r="H1" s="2" t="s">
        <v>37</v>
      </c>
      <c r="I1" s="2" t="s">
        <v>38</v>
      </c>
      <c r="J1" s="2" t="s">
        <v>39</v>
      </c>
      <c r="K1" s="2" t="s">
        <v>40</v>
      </c>
    </row>
    <row r="2" spans="1:11" ht="16.8" customHeight="1" x14ac:dyDescent="0.3">
      <c r="A2" s="64" t="s">
        <v>179</v>
      </c>
      <c r="B2" s="2" t="s">
        <v>110</v>
      </c>
      <c r="C2" s="19">
        <v>0.20739420829087452</v>
      </c>
      <c r="D2" s="19">
        <v>0.21242867926841885</v>
      </c>
      <c r="E2" s="19">
        <v>0.2077502903793835</v>
      </c>
      <c r="F2" s="19">
        <v>0.20830617741964885</v>
      </c>
      <c r="G2" s="19">
        <v>0.18863649128491186</v>
      </c>
      <c r="H2" s="19">
        <v>0.18937062937062937</v>
      </c>
      <c r="I2" s="19">
        <v>0.18548139034143341</v>
      </c>
      <c r="J2" s="19">
        <v>0.17911318553092181</v>
      </c>
      <c r="K2" s="19">
        <v>0.16439942112879885</v>
      </c>
    </row>
    <row r="3" spans="1:11" ht="16.8" customHeight="1" x14ac:dyDescent="0.3">
      <c r="A3" s="64"/>
      <c r="B3" s="2" t="s">
        <v>111</v>
      </c>
      <c r="C3" s="19">
        <v>0.75757052881274134</v>
      </c>
      <c r="D3" s="19">
        <v>0.75489004441140528</v>
      </c>
      <c r="E3" s="19">
        <v>0.75264887856910134</v>
      </c>
      <c r="F3" s="19">
        <v>0.74323305015222496</v>
      </c>
      <c r="G3" s="19">
        <v>0.76629203360045806</v>
      </c>
      <c r="H3" s="19">
        <v>0.75692307692307692</v>
      </c>
      <c r="I3" s="19">
        <v>0.75822823746539525</v>
      </c>
      <c r="J3" s="19">
        <v>0.76225204200700114</v>
      </c>
      <c r="K3" s="19">
        <v>0.76758321273516639</v>
      </c>
    </row>
    <row r="4" spans="1:11" ht="16.8" customHeight="1" x14ac:dyDescent="0.3">
      <c r="A4" s="64"/>
      <c r="B4" s="2" t="s">
        <v>112</v>
      </c>
      <c r="C4" s="19">
        <v>3.5035262896384145E-2</v>
      </c>
      <c r="D4" s="19">
        <v>3.2681276320175964E-2</v>
      </c>
      <c r="E4" s="19">
        <v>3.9600831051515156E-2</v>
      </c>
      <c r="F4" s="19">
        <v>4.8460772428126075E-2</v>
      </c>
      <c r="G4" s="19">
        <v>4.5071475114630034E-2</v>
      </c>
      <c r="H4" s="19">
        <v>5.3706293706293706E-2</v>
      </c>
      <c r="I4" s="19">
        <v>5.6290372193171331E-2</v>
      </c>
      <c r="J4" s="19">
        <v>5.863477246207701E-2</v>
      </c>
      <c r="K4" s="19">
        <v>6.8017366136034735E-2</v>
      </c>
    </row>
    <row r="5" spans="1:11" ht="16.8" customHeight="1" x14ac:dyDescent="0.3">
      <c r="A5" s="64"/>
      <c r="B5" s="2" t="s">
        <v>113</v>
      </c>
      <c r="C5" s="19">
        <v>1</v>
      </c>
      <c r="D5" s="19">
        <v>1</v>
      </c>
      <c r="E5" s="19">
        <v>1</v>
      </c>
      <c r="F5" s="19">
        <v>1</v>
      </c>
      <c r="G5" s="19">
        <v>1</v>
      </c>
      <c r="H5" s="19">
        <v>1</v>
      </c>
      <c r="I5" s="19">
        <v>1</v>
      </c>
      <c r="J5" s="19">
        <v>1</v>
      </c>
      <c r="K5" s="19">
        <v>1</v>
      </c>
    </row>
    <row r="6" spans="1:11" ht="16.8" customHeight="1" x14ac:dyDescent="0.3">
      <c r="A6" s="64" t="s">
        <v>180</v>
      </c>
      <c r="B6" s="2" t="s">
        <v>110</v>
      </c>
      <c r="C6" s="19">
        <v>0.3983464554711148</v>
      </c>
      <c r="D6" s="19">
        <v>0.35764650694603928</v>
      </c>
      <c r="E6" s="19">
        <v>0.31476260485072716</v>
      </c>
      <c r="F6" s="19">
        <v>0.35012701559394011</v>
      </c>
      <c r="G6" s="19">
        <v>0.3224999191296562</v>
      </c>
      <c r="H6" s="19">
        <v>0.31971830985915495</v>
      </c>
      <c r="I6" s="19">
        <v>0.29166666666666669</v>
      </c>
      <c r="J6" s="19">
        <v>0.25993377483443708</v>
      </c>
      <c r="K6" s="19">
        <v>0.25757575757575757</v>
      </c>
    </row>
    <row r="7" spans="1:11" ht="16.8" customHeight="1" x14ac:dyDescent="0.3">
      <c r="A7" s="64"/>
      <c r="B7" s="2" t="s">
        <v>111</v>
      </c>
      <c r="C7" s="19">
        <v>0.42289915034727893</v>
      </c>
      <c r="D7" s="19">
        <v>0.46580893790506345</v>
      </c>
      <c r="E7" s="19">
        <v>0.48305288007764008</v>
      </c>
      <c r="F7" s="19">
        <v>0.45207531022678649</v>
      </c>
      <c r="G7" s="19">
        <v>0.45169493916829506</v>
      </c>
      <c r="H7" s="19">
        <v>0.48169014084507045</v>
      </c>
      <c r="I7" s="19">
        <v>0.46726190476190477</v>
      </c>
      <c r="J7" s="19">
        <v>0.48013245033112584</v>
      </c>
      <c r="K7" s="19">
        <v>0.49848484848484848</v>
      </c>
    </row>
    <row r="8" spans="1:11" ht="16.8" customHeight="1" x14ac:dyDescent="0.3">
      <c r="A8" s="64"/>
      <c r="B8" s="2" t="s">
        <v>112</v>
      </c>
      <c r="C8" s="19">
        <v>0.17875439418160641</v>
      </c>
      <c r="D8" s="19">
        <v>0.17654455514889722</v>
      </c>
      <c r="E8" s="19">
        <v>0.20218451507163271</v>
      </c>
      <c r="F8" s="19">
        <v>0.19779767417927341</v>
      </c>
      <c r="G8" s="19">
        <v>0.22580514170204891</v>
      </c>
      <c r="H8" s="19">
        <v>0.19859154929577466</v>
      </c>
      <c r="I8" s="19">
        <v>0.24107142857142858</v>
      </c>
      <c r="J8" s="19">
        <v>0.25993377483443708</v>
      </c>
      <c r="K8" s="19">
        <v>0.24393939393939393</v>
      </c>
    </row>
    <row r="9" spans="1:11" ht="16.8" customHeight="1" x14ac:dyDescent="0.3">
      <c r="A9" s="64"/>
      <c r="B9" s="2" t="s">
        <v>113</v>
      </c>
      <c r="C9" s="19">
        <v>1</v>
      </c>
      <c r="D9" s="19">
        <v>1</v>
      </c>
      <c r="E9" s="19">
        <v>1</v>
      </c>
      <c r="F9" s="19">
        <v>1</v>
      </c>
      <c r="G9" s="19">
        <v>1</v>
      </c>
      <c r="H9" s="19">
        <v>1</v>
      </c>
      <c r="I9" s="19">
        <v>1</v>
      </c>
      <c r="J9" s="19">
        <v>1</v>
      </c>
      <c r="K9" s="19">
        <v>1</v>
      </c>
    </row>
    <row r="10" spans="1:11" ht="16.8" customHeight="1" x14ac:dyDescent="0.3">
      <c r="A10" s="65" t="s">
        <v>160</v>
      </c>
      <c r="B10" s="2" t="s">
        <v>110</v>
      </c>
      <c r="C10" s="19">
        <v>0.21882168141559408</v>
      </c>
      <c r="D10" s="19">
        <v>0.21189554292372559</v>
      </c>
      <c r="E10" s="19">
        <v>0.19923854953341119</v>
      </c>
      <c r="F10" s="19">
        <v>0.19196618245588035</v>
      </c>
      <c r="G10" s="19">
        <v>0.18328797201715175</v>
      </c>
      <c r="H10" s="19">
        <v>0.18149540517961571</v>
      </c>
      <c r="I10" s="19">
        <v>0.17552061198470037</v>
      </c>
      <c r="J10" s="19">
        <v>0.16282414469383308</v>
      </c>
      <c r="K10" s="19">
        <v>0.15900332807847259</v>
      </c>
    </row>
    <row r="11" spans="1:11" ht="16.8" customHeight="1" x14ac:dyDescent="0.3">
      <c r="A11" s="65"/>
      <c r="B11" s="2" t="s">
        <v>111</v>
      </c>
      <c r="C11" s="19">
        <v>0.56228268309683482</v>
      </c>
      <c r="D11" s="19">
        <v>0.5594208134793266</v>
      </c>
      <c r="E11" s="19">
        <v>0.56047044889242592</v>
      </c>
      <c r="F11" s="19">
        <v>0.5549212049508081</v>
      </c>
      <c r="G11" s="19">
        <v>0.55588116438363377</v>
      </c>
      <c r="H11" s="19">
        <v>0.55325814536340856</v>
      </c>
      <c r="I11" s="19">
        <v>0.54551636209094778</v>
      </c>
      <c r="J11" s="19">
        <v>0.55881455654826762</v>
      </c>
      <c r="K11" s="19">
        <v>0.55127868278157299</v>
      </c>
    </row>
    <row r="12" spans="1:11" ht="16.8" customHeight="1" x14ac:dyDescent="0.3">
      <c r="A12" s="65"/>
      <c r="B12" s="2" t="s">
        <v>112</v>
      </c>
      <c r="C12" s="19">
        <v>0.21889563548757118</v>
      </c>
      <c r="D12" s="19">
        <v>0.22868364359694776</v>
      </c>
      <c r="E12" s="19">
        <v>0.24029100157416292</v>
      </c>
      <c r="F12" s="19">
        <v>0.25311261259331158</v>
      </c>
      <c r="G12" s="19">
        <v>0.26083086359921437</v>
      </c>
      <c r="H12" s="19">
        <v>0.26524644945697579</v>
      </c>
      <c r="I12" s="19">
        <v>0.2789630259243519</v>
      </c>
      <c r="J12" s="19">
        <v>0.27836129875789933</v>
      </c>
      <c r="K12" s="19">
        <v>0.28971798913995445</v>
      </c>
    </row>
    <row r="13" spans="1:11" ht="16.8" customHeight="1" x14ac:dyDescent="0.3">
      <c r="A13" s="65"/>
      <c r="B13" s="2" t="s">
        <v>113</v>
      </c>
      <c r="C13" s="19">
        <v>1</v>
      </c>
      <c r="D13" s="19">
        <v>1</v>
      </c>
      <c r="E13" s="19">
        <v>1</v>
      </c>
      <c r="F13" s="19">
        <v>1</v>
      </c>
      <c r="G13" s="19">
        <v>0.99999999999999989</v>
      </c>
      <c r="H13" s="19">
        <v>1</v>
      </c>
      <c r="I13" s="19">
        <v>1</v>
      </c>
      <c r="J13" s="19">
        <v>1</v>
      </c>
      <c r="K13" s="19">
        <v>1</v>
      </c>
    </row>
    <row r="14" spans="1:11" ht="16.8" customHeight="1" x14ac:dyDescent="0.3">
      <c r="A14" s="65" t="s">
        <v>161</v>
      </c>
      <c r="B14" s="2" t="s">
        <v>110</v>
      </c>
      <c r="C14" s="19">
        <v>0.27272492129795683</v>
      </c>
      <c r="D14" s="19">
        <v>0.27100177663296504</v>
      </c>
      <c r="E14" s="19">
        <v>0.26891005204937352</v>
      </c>
      <c r="F14" s="19">
        <v>0.26680477885178533</v>
      </c>
      <c r="G14" s="19">
        <v>0.26461154531771991</v>
      </c>
      <c r="H14" s="19">
        <v>0.26273108974398562</v>
      </c>
      <c r="I14" s="19">
        <v>0.26136103720383252</v>
      </c>
      <c r="J14" s="19">
        <v>0.26007835802947932</v>
      </c>
      <c r="K14" s="19">
        <v>0.25883026656915514</v>
      </c>
    </row>
    <row r="15" spans="1:11" ht="16.8" customHeight="1" x14ac:dyDescent="0.3">
      <c r="A15" s="65"/>
      <c r="B15" s="2" t="s">
        <v>111</v>
      </c>
      <c r="C15" s="19">
        <v>0.55099326768436874</v>
      </c>
      <c r="D15" s="19">
        <v>0.55145277186164843</v>
      </c>
      <c r="E15" s="19">
        <v>0.55081484344955534</v>
      </c>
      <c r="F15" s="19">
        <v>0.5497193181061486</v>
      </c>
      <c r="G15" s="19">
        <v>0.5485281257285205</v>
      </c>
      <c r="H15" s="19">
        <v>0.54682215220551589</v>
      </c>
      <c r="I15" s="19">
        <v>0.5452486532066354</v>
      </c>
      <c r="J15" s="19">
        <v>0.54335610156997294</v>
      </c>
      <c r="K15" s="19">
        <v>0.54155434989835338</v>
      </c>
    </row>
    <row r="16" spans="1:11" ht="16.8" customHeight="1" x14ac:dyDescent="0.3">
      <c r="A16" s="65"/>
      <c r="B16" s="2" t="s">
        <v>112</v>
      </c>
      <c r="C16" s="19">
        <v>0.17628181101767446</v>
      </c>
      <c r="D16" s="19">
        <v>0.17754545150538648</v>
      </c>
      <c r="E16" s="19">
        <v>0.1802751045010712</v>
      </c>
      <c r="F16" s="19">
        <v>0.18347590304206604</v>
      </c>
      <c r="G16" s="19">
        <v>0.18686032895375954</v>
      </c>
      <c r="H16" s="19">
        <v>0.19044675805049849</v>
      </c>
      <c r="I16" s="19">
        <v>0.19339030958953207</v>
      </c>
      <c r="J16" s="19">
        <v>0.19656554040054772</v>
      </c>
      <c r="K16" s="19">
        <v>0.19961538353249147</v>
      </c>
    </row>
    <row r="17" spans="1:12" ht="16.8" customHeight="1" x14ac:dyDescent="0.3">
      <c r="A17" s="65"/>
      <c r="B17" s="2" t="s">
        <v>113</v>
      </c>
      <c r="C17" s="19">
        <v>1</v>
      </c>
      <c r="D17" s="19">
        <v>1</v>
      </c>
      <c r="E17" s="19">
        <v>1</v>
      </c>
      <c r="F17" s="19">
        <v>1</v>
      </c>
      <c r="G17" s="19">
        <v>1</v>
      </c>
      <c r="H17" s="19">
        <v>1</v>
      </c>
      <c r="I17" s="19">
        <v>1</v>
      </c>
      <c r="J17" s="19">
        <v>1</v>
      </c>
      <c r="K17" s="19">
        <v>1</v>
      </c>
    </row>
    <row r="18" spans="1:12" x14ac:dyDescent="0.3">
      <c r="C18" s="19"/>
      <c r="D18" s="19"/>
      <c r="E18" s="19"/>
      <c r="F18" s="19"/>
      <c r="G18" s="19"/>
      <c r="H18" s="19"/>
      <c r="I18" s="19"/>
      <c r="J18" s="19"/>
      <c r="K18" s="19"/>
    </row>
    <row r="19" spans="1:12" x14ac:dyDescent="0.3">
      <c r="A19" s="2" t="s">
        <v>193</v>
      </c>
    </row>
    <row r="20" spans="1:12" x14ac:dyDescent="0.3">
      <c r="A20" s="2" t="s">
        <v>200</v>
      </c>
    </row>
    <row r="21" spans="1:12" x14ac:dyDescent="0.3">
      <c r="A21" s="2" t="s">
        <v>90</v>
      </c>
    </row>
    <row r="23" spans="1:12" x14ac:dyDescent="0.3">
      <c r="C23" s="19"/>
      <c r="D23" s="19"/>
      <c r="E23" s="19"/>
      <c r="F23" s="19"/>
      <c r="G23" s="19"/>
      <c r="H23" s="19"/>
      <c r="I23" s="19"/>
      <c r="J23" s="19"/>
      <c r="K23" s="19"/>
      <c r="L23" s="19"/>
    </row>
    <row r="24" spans="1:12" x14ac:dyDescent="0.3">
      <c r="C24" s="19"/>
      <c r="D24" s="19"/>
      <c r="E24" s="19"/>
      <c r="F24" s="19"/>
      <c r="G24" s="19"/>
      <c r="H24" s="19"/>
      <c r="I24" s="19"/>
      <c r="J24" s="19"/>
      <c r="K24" s="19"/>
      <c r="L24" s="19"/>
    </row>
    <row r="25" spans="1:12" x14ac:dyDescent="0.3">
      <c r="C25" s="19"/>
      <c r="D25" s="19"/>
      <c r="E25" s="19"/>
      <c r="F25" s="19"/>
      <c r="G25" s="19"/>
      <c r="H25" s="19"/>
      <c r="I25" s="19"/>
      <c r="J25" s="19"/>
      <c r="K25" s="19"/>
      <c r="L25" s="19"/>
    </row>
  </sheetData>
  <mergeCells count="4">
    <mergeCell ref="A2:A5"/>
    <mergeCell ref="A10:A13"/>
    <mergeCell ref="A14:A17"/>
    <mergeCell ref="A6:A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76815-1084-47DA-B763-E646970799BD}">
  <dimension ref="A1:F25"/>
  <sheetViews>
    <sheetView workbookViewId="0"/>
  </sheetViews>
  <sheetFormatPr defaultRowHeight="14.4" x14ac:dyDescent="0.3"/>
  <cols>
    <col min="2" max="2" width="15.6640625" customWidth="1"/>
    <col min="3" max="7" width="11.44140625" bestFit="1" customWidth="1"/>
    <col min="8" max="11" width="9.5546875" bestFit="1" customWidth="1"/>
  </cols>
  <sheetData>
    <row r="1" spans="1:6" x14ac:dyDescent="0.3">
      <c r="B1" t="s">
        <v>106</v>
      </c>
      <c r="C1" t="s">
        <v>105</v>
      </c>
      <c r="D1" t="s">
        <v>103</v>
      </c>
      <c r="E1" t="s">
        <v>104</v>
      </c>
      <c r="F1" t="s">
        <v>100</v>
      </c>
    </row>
    <row r="2" spans="1:6" x14ac:dyDescent="0.3">
      <c r="A2" t="s">
        <v>115</v>
      </c>
      <c r="B2" s="1">
        <v>1.1995653225218068E-2</v>
      </c>
      <c r="C2" s="1">
        <v>1.3026675425576672E-3</v>
      </c>
      <c r="D2" s="1">
        <v>4.2516031632546669E-4</v>
      </c>
      <c r="E2" s="1">
        <v>2.4462005557876753E-4</v>
      </c>
      <c r="F2" s="1">
        <v>9.1494599471891105E-3</v>
      </c>
    </row>
    <row r="3" spans="1:6" x14ac:dyDescent="0.3">
      <c r="A3" t="s">
        <v>116</v>
      </c>
      <c r="B3" s="1">
        <v>1.3117046596163345E-2</v>
      </c>
      <c r="C3" s="1">
        <v>1.0663336323465082E-2</v>
      </c>
      <c r="D3" s="1">
        <v>1.1256933743517238E-3</v>
      </c>
      <c r="E3" s="1">
        <v>3.6670740200271272E-4</v>
      </c>
      <c r="F3" s="1">
        <v>7.3498534002231939E-3</v>
      </c>
    </row>
    <row r="4" spans="1:6" x14ac:dyDescent="0.3">
      <c r="A4" t="s">
        <v>117</v>
      </c>
      <c r="B4" s="1">
        <v>1.4494372715118175E-2</v>
      </c>
      <c r="C4" s="1">
        <v>2.6413306212021648E-2</v>
      </c>
      <c r="D4" s="1">
        <v>1.8374566309038574E-2</v>
      </c>
      <c r="E4" s="1">
        <v>1.6270778295257077E-3</v>
      </c>
      <c r="F4" s="1">
        <v>7.613017314477475E-3</v>
      </c>
    </row>
    <row r="5" spans="1:6" x14ac:dyDescent="0.3">
      <c r="A5" t="s">
        <v>118</v>
      </c>
      <c r="B5" s="1">
        <v>2.8988290444434548E-2</v>
      </c>
      <c r="C5" s="1">
        <v>3.4986172637137505E-2</v>
      </c>
      <c r="D5" s="1">
        <v>0.22499989094845435</v>
      </c>
      <c r="E5" s="1">
        <v>5.9450220268628118E-2</v>
      </c>
      <c r="F5" s="1">
        <v>7.7336354437540278E-2</v>
      </c>
    </row>
    <row r="6" spans="1:6" x14ac:dyDescent="0.3">
      <c r="A6" t="s">
        <v>119</v>
      </c>
      <c r="B6" s="1">
        <v>3.5491786336468011E-2</v>
      </c>
      <c r="C6" s="1">
        <v>2.6852950843862935E-2</v>
      </c>
      <c r="D6" s="1">
        <v>8.0328845991215939E-2</v>
      </c>
      <c r="E6" s="1">
        <v>0.13229892511003308</v>
      </c>
      <c r="F6" s="1">
        <v>0.13972239009126713</v>
      </c>
    </row>
    <row r="7" spans="1:6" x14ac:dyDescent="0.3">
      <c r="A7" t="s">
        <v>120</v>
      </c>
      <c r="B7" s="1">
        <v>3.3628436189971744E-2</v>
      </c>
      <c r="C7" s="1">
        <v>2.2001159917834981E-2</v>
      </c>
      <c r="D7" s="1">
        <v>5.6673553564923165E-2</v>
      </c>
      <c r="E7" s="1">
        <v>0.14336449598386686</v>
      </c>
      <c r="F7" s="1">
        <v>9.8738977657120947E-2</v>
      </c>
    </row>
    <row r="8" spans="1:6" x14ac:dyDescent="0.3">
      <c r="A8" t="s">
        <v>121</v>
      </c>
      <c r="B8" s="1">
        <v>3.4354798381074261E-2</v>
      </c>
      <c r="C8" s="1">
        <v>2.8209871657682167E-2</v>
      </c>
      <c r="D8" s="1">
        <v>4.8989950513112147E-2</v>
      </c>
      <c r="E8" s="1">
        <v>0.11420916950554652</v>
      </c>
      <c r="F8" s="1">
        <v>7.8252967781183722E-2</v>
      </c>
    </row>
    <row r="9" spans="1:6" x14ac:dyDescent="0.3">
      <c r="A9" t="s">
        <v>122</v>
      </c>
      <c r="B9" s="1">
        <v>3.9935158269883919E-2</v>
      </c>
      <c r="C9" s="1">
        <v>3.5802526067198776E-2</v>
      </c>
      <c r="D9" s="1">
        <v>5.350434679460922E-2</v>
      </c>
      <c r="E9" s="1">
        <v>0.10577695829950702</v>
      </c>
      <c r="F9" s="1">
        <v>6.839780920660038E-2</v>
      </c>
    </row>
    <row r="10" spans="1:6" x14ac:dyDescent="0.3">
      <c r="A10" t="s">
        <v>123</v>
      </c>
      <c r="B10" s="1">
        <v>4.8409863975741187E-2</v>
      </c>
      <c r="C10" s="1">
        <v>4.5718669279568552E-2</v>
      </c>
      <c r="D10" s="1">
        <v>6.081994661117749E-2</v>
      </c>
      <c r="E10" s="1">
        <v>0.1068678651575016</v>
      </c>
      <c r="F10" s="1">
        <v>6.5140481791562302E-2</v>
      </c>
    </row>
    <row r="11" spans="1:6" x14ac:dyDescent="0.3">
      <c r="A11" t="s">
        <v>124</v>
      </c>
      <c r="B11" s="1">
        <v>5.7194826871810774E-2</v>
      </c>
      <c r="C11" s="1">
        <v>6.1367671106033056E-2</v>
      </c>
      <c r="D11" s="1">
        <v>5.740307322733898E-2</v>
      </c>
      <c r="E11" s="1">
        <v>9.9325177543928958E-2</v>
      </c>
      <c r="F11" s="1">
        <v>6.3497824572966835E-2</v>
      </c>
    </row>
    <row r="12" spans="1:6" x14ac:dyDescent="0.3">
      <c r="A12" t="s">
        <v>125</v>
      </c>
      <c r="B12" s="1">
        <v>6.6967801139980937E-2</v>
      </c>
      <c r="C12" s="1">
        <v>7.6744489045138004E-2</v>
      </c>
      <c r="D12" s="1">
        <v>6.2884003911221634E-2</v>
      </c>
      <c r="E12" s="1">
        <v>8.8437492475924612E-2</v>
      </c>
      <c r="F12" s="1">
        <v>6.1838788262151598E-2</v>
      </c>
    </row>
    <row r="13" spans="1:6" x14ac:dyDescent="0.3">
      <c r="A13" t="s">
        <v>126</v>
      </c>
      <c r="B13" s="1">
        <v>7.3797319156809524E-2</v>
      </c>
      <c r="C13" s="1">
        <v>8.3980490072818104E-2</v>
      </c>
      <c r="D13" s="1">
        <v>6.6001949419501035E-2</v>
      </c>
      <c r="E13" s="1">
        <v>6.1522624223875007E-2</v>
      </c>
      <c r="F13" s="1">
        <v>5.8338341991974553E-2</v>
      </c>
    </row>
    <row r="14" spans="1:6" x14ac:dyDescent="0.3">
      <c r="A14" t="s">
        <v>127</v>
      </c>
      <c r="B14" s="1">
        <v>7.4384925772678287E-2</v>
      </c>
      <c r="C14" s="1">
        <v>9.0972042704251271E-2</v>
      </c>
      <c r="D14" s="1">
        <v>5.6690706317714855E-2</v>
      </c>
      <c r="E14" s="1">
        <v>3.5988597018050662E-2</v>
      </c>
      <c r="F14" s="1">
        <v>5.238908485402765E-2</v>
      </c>
    </row>
    <row r="15" spans="1:6" x14ac:dyDescent="0.3">
      <c r="A15" t="s">
        <v>128</v>
      </c>
      <c r="B15" s="1">
        <v>7.0833349730432232E-2</v>
      </c>
      <c r="C15" s="1">
        <v>9.4416227721510648E-2</v>
      </c>
      <c r="D15" s="1">
        <v>4.946492276125268E-2</v>
      </c>
      <c r="E15" s="1">
        <v>2.1756317152330208E-2</v>
      </c>
      <c r="F15" s="1">
        <v>4.7925913013640201E-2</v>
      </c>
    </row>
    <row r="16" spans="1:6" x14ac:dyDescent="0.3">
      <c r="A16" t="s">
        <v>129</v>
      </c>
      <c r="B16" s="1">
        <v>8.2525876751440602E-2</v>
      </c>
      <c r="C16" s="1">
        <v>0.10713081798652206</v>
      </c>
      <c r="D16" s="1">
        <v>5.0768208336575568E-2</v>
      </c>
      <c r="E16" s="1">
        <v>1.3098303991306329E-2</v>
      </c>
      <c r="F16" s="1">
        <v>4.6008804409258953E-2</v>
      </c>
    </row>
    <row r="17" spans="1:6" x14ac:dyDescent="0.3">
      <c r="A17" t="s">
        <v>130</v>
      </c>
      <c r="B17" s="1">
        <v>0.10125623412758579</v>
      </c>
      <c r="C17" s="1">
        <v>0.11292174725415523</v>
      </c>
      <c r="D17" s="1">
        <v>5.0586254073778793E-2</v>
      </c>
      <c r="E17" s="1">
        <v>7.6012802665499628E-3</v>
      </c>
      <c r="F17" s="1">
        <v>4.6494457186430325E-2</v>
      </c>
    </row>
    <row r="18" spans="1:6" x14ac:dyDescent="0.3">
      <c r="A18" t="s">
        <v>131</v>
      </c>
      <c r="B18" s="1">
        <v>0.1066073868324974</v>
      </c>
      <c r="C18" s="1">
        <v>8.2593823128853147E-2</v>
      </c>
      <c r="D18" s="1">
        <v>4.0444150763550783E-2</v>
      </c>
      <c r="E18" s="1">
        <v>4.0912149117350105E-3</v>
      </c>
      <c r="F18" s="1">
        <v>3.8210337238626671E-2</v>
      </c>
    </row>
    <row r="19" spans="1:6" x14ac:dyDescent="0.3">
      <c r="A19" t="s">
        <v>132</v>
      </c>
      <c r="B19" s="1">
        <v>6.9565696753019698E-2</v>
      </c>
      <c r="C19" s="1">
        <v>4.2595110390936081E-2</v>
      </c>
      <c r="D19" s="1">
        <v>1.4359035117552642E-2</v>
      </c>
      <c r="E19" s="1">
        <v>8.8535975597612074E-4</v>
      </c>
      <c r="F19" s="1">
        <v>2.1888446843550478E-2</v>
      </c>
    </row>
    <row r="20" spans="1:6" x14ac:dyDescent="0.3">
      <c r="A20" t="s">
        <v>133</v>
      </c>
      <c r="B20" s="1">
        <v>2.7347251535892441E-2</v>
      </c>
      <c r="C20" s="1">
        <v>1.1724007883019005E-2</v>
      </c>
      <c r="D20" s="1">
        <v>2.8142334358793094E-3</v>
      </c>
      <c r="E20" s="1">
        <v>3.0565305228691771E-4</v>
      </c>
      <c r="F20" s="1">
        <v>7.7443705106372005E-3</v>
      </c>
    </row>
    <row r="21" spans="1:6" x14ac:dyDescent="0.3">
      <c r="A21" t="s">
        <v>49</v>
      </c>
      <c r="B21" s="1">
        <v>9.1039251937789362E-3</v>
      </c>
      <c r="C21" s="1">
        <v>3.6029122254340718E-3</v>
      </c>
      <c r="D21" s="1">
        <v>3.3415082124256569E-3</v>
      </c>
      <c r="E21" s="1">
        <v>2.7819399958461089E-3</v>
      </c>
      <c r="F21" s="1">
        <v>3.9623194895709235E-3</v>
      </c>
    </row>
    <row r="22" spans="1:6" x14ac:dyDescent="0.3">
      <c r="A22" t="s">
        <v>134</v>
      </c>
      <c r="B22" s="1">
        <v>1</v>
      </c>
      <c r="C22" s="1">
        <v>1</v>
      </c>
      <c r="D22" s="1">
        <v>1</v>
      </c>
      <c r="E22" s="1">
        <v>1</v>
      </c>
      <c r="F22" s="1">
        <v>1</v>
      </c>
    </row>
    <row r="24" spans="1:6" x14ac:dyDescent="0.3">
      <c r="A24" t="s">
        <v>176</v>
      </c>
    </row>
    <row r="25" spans="1:6" x14ac:dyDescent="0.3">
      <c r="A25" t="s">
        <v>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AD8BD-C394-4CED-8897-EF64053DDAD7}">
  <dimension ref="A1:D9"/>
  <sheetViews>
    <sheetView workbookViewId="0"/>
  </sheetViews>
  <sheetFormatPr defaultRowHeight="14.4" x14ac:dyDescent="0.3"/>
  <cols>
    <col min="1" max="1" width="12" customWidth="1"/>
    <col min="2" max="2" width="19.21875" customWidth="1"/>
    <col min="3" max="3" width="16.33203125" customWidth="1"/>
    <col min="4" max="4" width="14.5546875" customWidth="1"/>
  </cols>
  <sheetData>
    <row r="1" spans="1:4" ht="28.8" x14ac:dyDescent="0.3">
      <c r="B1" s="28" t="s">
        <v>227</v>
      </c>
      <c r="C1" s="28" t="s">
        <v>180</v>
      </c>
      <c r="D1" s="28"/>
    </row>
    <row r="2" spans="1:4" x14ac:dyDescent="0.3">
      <c r="A2" t="s">
        <v>238</v>
      </c>
      <c r="B2" s="1">
        <v>0.42416378316032294</v>
      </c>
      <c r="C2" s="1">
        <v>0.30408472012102872</v>
      </c>
      <c r="D2" s="1"/>
    </row>
    <row r="3" spans="1:4" x14ac:dyDescent="0.3">
      <c r="A3" t="s">
        <v>239</v>
      </c>
      <c r="B3" s="1">
        <v>9.22722029988466E-3</v>
      </c>
      <c r="C3" s="1">
        <v>1.5128593040847202E-3</v>
      </c>
      <c r="D3" s="1"/>
    </row>
    <row r="4" spans="1:4" x14ac:dyDescent="0.3">
      <c r="A4" t="s">
        <v>240</v>
      </c>
      <c r="B4" s="1">
        <v>0.55853517877739334</v>
      </c>
      <c r="C4" s="1">
        <v>0.68078668683812404</v>
      </c>
      <c r="D4" s="1"/>
    </row>
    <row r="5" spans="1:4" x14ac:dyDescent="0.3">
      <c r="A5" t="s">
        <v>241</v>
      </c>
      <c r="B5" s="1">
        <v>8.0738177623990767E-3</v>
      </c>
      <c r="C5" s="1">
        <v>1.3615733736762481E-2</v>
      </c>
      <c r="D5" s="1"/>
    </row>
    <row r="6" spans="1:4" x14ac:dyDescent="0.3">
      <c r="A6" t="s">
        <v>41</v>
      </c>
      <c r="B6" s="1">
        <v>1</v>
      </c>
      <c r="C6" s="1">
        <v>1</v>
      </c>
    </row>
    <row r="8" spans="1:4" x14ac:dyDescent="0.3">
      <c r="A8" t="s">
        <v>237</v>
      </c>
    </row>
    <row r="9" spans="1:4" x14ac:dyDescent="0.3">
      <c r="A9" t="s">
        <v>90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18C83-C3E2-40DF-B451-820C9D7BA49E}">
  <dimension ref="A1:F13"/>
  <sheetViews>
    <sheetView workbookViewId="0"/>
  </sheetViews>
  <sheetFormatPr defaultRowHeight="14.4" x14ac:dyDescent="0.3"/>
  <cols>
    <col min="1" max="1" width="4" customWidth="1"/>
    <col min="2" max="5" width="12.33203125" customWidth="1"/>
  </cols>
  <sheetData>
    <row r="1" spans="1:6" ht="57.6" x14ac:dyDescent="0.3">
      <c r="C1" s="28" t="s">
        <v>135</v>
      </c>
      <c r="D1" s="28" t="s">
        <v>136</v>
      </c>
      <c r="E1" s="28" t="s">
        <v>137</v>
      </c>
      <c r="F1" s="28" t="s">
        <v>138</v>
      </c>
    </row>
    <row r="2" spans="1:6" x14ac:dyDescent="0.3">
      <c r="A2" s="66" t="s">
        <v>159</v>
      </c>
      <c r="B2" t="s">
        <v>139</v>
      </c>
      <c r="C2" s="1">
        <v>0.98079358379062898</v>
      </c>
      <c r="D2" s="1">
        <v>9.3873517786561261E-3</v>
      </c>
      <c r="E2" s="1">
        <v>3.5310734463276837E-2</v>
      </c>
      <c r="F2" s="1">
        <v>4.0536912751677853E-2</v>
      </c>
    </row>
    <row r="3" spans="1:6" x14ac:dyDescent="0.3">
      <c r="A3" s="66"/>
      <c r="B3" t="s">
        <v>140</v>
      </c>
      <c r="C3" s="1">
        <v>4.0101308569016466E-3</v>
      </c>
      <c r="D3" s="1">
        <v>0.97529644268774707</v>
      </c>
      <c r="E3" s="1">
        <v>1.2711864406779662E-2</v>
      </c>
      <c r="F3" s="1">
        <v>9.1275167785234892E-3</v>
      </c>
    </row>
    <row r="4" spans="1:6" x14ac:dyDescent="0.3">
      <c r="A4" s="66"/>
      <c r="B4" t="s">
        <v>141</v>
      </c>
      <c r="C4" s="1">
        <v>4.2211903756859433E-4</v>
      </c>
      <c r="D4" s="1">
        <v>9.8814229249011851E-4</v>
      </c>
      <c r="E4" s="1">
        <v>0.93361581920903958</v>
      </c>
      <c r="F4" s="1">
        <v>2.1476510067114092E-3</v>
      </c>
    </row>
    <row r="5" spans="1:6" x14ac:dyDescent="0.3">
      <c r="A5" s="66"/>
      <c r="B5" t="s">
        <v>142</v>
      </c>
      <c r="C5" s="1">
        <v>4.6433094132545382E-3</v>
      </c>
      <c r="D5" s="1">
        <v>6.91699604743083E-3</v>
      </c>
      <c r="E5" s="1">
        <v>1.4124293785310734E-2</v>
      </c>
      <c r="F5" s="1">
        <v>0.93100671140939595</v>
      </c>
    </row>
    <row r="6" spans="1:6" x14ac:dyDescent="0.3">
      <c r="A6" s="66"/>
      <c r="B6" t="s">
        <v>143</v>
      </c>
      <c r="C6" s="1">
        <v>7.598142676234698E-3</v>
      </c>
      <c r="D6" s="1">
        <v>3.952569169960474E-3</v>
      </c>
      <c r="E6" s="1">
        <v>2.8248587570621469E-3</v>
      </c>
      <c r="F6" s="1">
        <v>1.3691275167785235E-2</v>
      </c>
    </row>
    <row r="7" spans="1:6" x14ac:dyDescent="0.3">
      <c r="A7" s="66"/>
      <c r="B7" t="s">
        <v>144</v>
      </c>
      <c r="C7" s="1">
        <v>1.4774166314900801E-3</v>
      </c>
      <c r="D7" s="1">
        <v>4.9407114624505926E-4</v>
      </c>
      <c r="E7" s="1">
        <v>0</v>
      </c>
      <c r="F7" s="1">
        <v>1.0738255033557046E-3</v>
      </c>
    </row>
    <row r="8" spans="1:6" x14ac:dyDescent="0.3">
      <c r="A8" s="66"/>
      <c r="B8" t="s">
        <v>145</v>
      </c>
      <c r="C8" s="1">
        <v>6.3317855635289147E-4</v>
      </c>
      <c r="D8" s="1">
        <v>4.9407114624505926E-4</v>
      </c>
      <c r="E8" s="1">
        <v>0</v>
      </c>
      <c r="F8" s="1">
        <v>0</v>
      </c>
    </row>
    <row r="9" spans="1:6" x14ac:dyDescent="0.3">
      <c r="A9" s="66"/>
      <c r="B9" t="s">
        <v>146</v>
      </c>
      <c r="C9" s="1">
        <v>0</v>
      </c>
      <c r="D9" s="1">
        <v>4.9407114624505926E-4</v>
      </c>
      <c r="E9" s="1">
        <v>0</v>
      </c>
      <c r="F9" s="1">
        <v>5.369127516778523E-4</v>
      </c>
    </row>
    <row r="10" spans="1:6" x14ac:dyDescent="0.3">
      <c r="A10" s="66"/>
      <c r="B10" t="s">
        <v>50</v>
      </c>
      <c r="C10" s="1">
        <v>4.2211903756859433E-4</v>
      </c>
      <c r="D10" s="1">
        <v>1.976284584980237E-3</v>
      </c>
      <c r="E10" s="1">
        <v>1.4124293785310734E-3</v>
      </c>
      <c r="F10" s="1">
        <v>1.8791946308724832E-3</v>
      </c>
    </row>
    <row r="12" spans="1:6" x14ac:dyDescent="0.3">
      <c r="A12" t="s">
        <v>177</v>
      </c>
    </row>
    <row r="13" spans="1:6" x14ac:dyDescent="0.3">
      <c r="A13" t="s">
        <v>90</v>
      </c>
    </row>
  </sheetData>
  <mergeCells count="1">
    <mergeCell ref="A2:A1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675B4-7D17-49EC-B075-50504F44A737}">
  <dimension ref="A1:AM20"/>
  <sheetViews>
    <sheetView zoomScaleNormal="100" workbookViewId="0"/>
  </sheetViews>
  <sheetFormatPr defaultRowHeight="14.4" x14ac:dyDescent="0.3"/>
  <cols>
    <col min="1" max="1" width="11.88671875" style="2" customWidth="1"/>
    <col min="2" max="2" width="24.33203125" style="2" customWidth="1"/>
    <col min="3" max="11" width="8.88671875" style="2"/>
    <col min="12" max="12" width="14.109375" style="2" customWidth="1"/>
    <col min="13" max="27" width="8.88671875" style="2"/>
    <col min="28" max="28" width="21.44140625" style="2" customWidth="1"/>
    <col min="29" max="36" width="8.88671875" style="2"/>
    <col min="37" max="37" width="13.44140625" style="2" customWidth="1"/>
    <col min="38" max="16384" width="8.88671875" style="2"/>
  </cols>
  <sheetData>
    <row r="1" spans="1:39" x14ac:dyDescent="0.3">
      <c r="B1" s="2" t="s">
        <v>91</v>
      </c>
      <c r="C1" s="2" t="s">
        <v>32</v>
      </c>
      <c r="D1" s="2" t="s">
        <v>33</v>
      </c>
      <c r="E1" s="2" t="s">
        <v>34</v>
      </c>
      <c r="F1" s="2" t="s">
        <v>35</v>
      </c>
      <c r="G1" s="2" t="s">
        <v>36</v>
      </c>
      <c r="H1" s="2" t="s">
        <v>37</v>
      </c>
      <c r="I1" s="2" t="s">
        <v>38</v>
      </c>
      <c r="J1" s="2" t="s">
        <v>39</v>
      </c>
      <c r="K1" s="2" t="s">
        <v>40</v>
      </c>
    </row>
    <row r="2" spans="1:39" x14ac:dyDescent="0.3">
      <c r="A2" s="67" t="s">
        <v>179</v>
      </c>
      <c r="B2" s="2" t="s">
        <v>75</v>
      </c>
      <c r="C2" s="19">
        <v>0.48285032113553239</v>
      </c>
      <c r="D2" s="19">
        <v>0.48317952058567193</v>
      </c>
      <c r="E2" s="19">
        <v>0.48676642180822116</v>
      </c>
      <c r="F2" s="19">
        <v>0.52759459944149778</v>
      </c>
      <c r="G2" s="19">
        <v>0.50065059327618855</v>
      </c>
      <c r="H2" s="19">
        <v>0.52686066032456635</v>
      </c>
      <c r="I2" s="19">
        <v>0.52676923076923077</v>
      </c>
      <c r="J2" s="19">
        <v>0.52100350058343059</v>
      </c>
      <c r="K2" s="19">
        <v>0.49637786148942337</v>
      </c>
      <c r="AL2" s="19"/>
      <c r="AM2" s="19"/>
    </row>
    <row r="3" spans="1:39" x14ac:dyDescent="0.3">
      <c r="A3" s="67"/>
      <c r="B3" s="2" t="s">
        <v>76</v>
      </c>
      <c r="C3" s="19">
        <v>8.1710696891990772E-2</v>
      </c>
      <c r="D3" s="19">
        <v>7.8466322519353093E-2</v>
      </c>
      <c r="E3" s="19">
        <v>6.9934330343924087E-2</v>
      </c>
      <c r="F3" s="19">
        <v>7.8196511783476585E-2</v>
      </c>
      <c r="G3" s="19">
        <v>5.6817085754465424E-2</v>
      </c>
      <c r="H3" s="19">
        <v>6.463346390598769E-2</v>
      </c>
      <c r="I3" s="19">
        <v>6.7384615384615376E-2</v>
      </c>
      <c r="J3" s="19">
        <v>7.0595099183197188E-2</v>
      </c>
      <c r="K3" s="19">
        <v>7.0993914807302244E-2</v>
      </c>
      <c r="AL3" s="19"/>
      <c r="AM3" s="19"/>
    </row>
    <row r="4" spans="1:39" x14ac:dyDescent="0.3">
      <c r="A4" s="67"/>
      <c r="B4" s="2" t="s">
        <v>78</v>
      </c>
      <c r="C4" s="19">
        <v>0.33335726342219046</v>
      </c>
      <c r="D4" s="19">
        <v>0.33918754344143931</v>
      </c>
      <c r="E4" s="19">
        <v>0.34710219290951616</v>
      </c>
      <c r="F4" s="19">
        <v>0.31229643293281723</v>
      </c>
      <c r="G4" s="19">
        <v>0.3669605594136196</v>
      </c>
      <c r="H4" s="19">
        <v>0.32652490207050922</v>
      </c>
      <c r="I4" s="19">
        <v>0.32646153846153847</v>
      </c>
      <c r="J4" s="19">
        <v>0.32672112018669774</v>
      </c>
      <c r="K4" s="19">
        <v>0.34424804404520426</v>
      </c>
      <c r="AL4" s="19"/>
      <c r="AM4" s="19"/>
    </row>
    <row r="5" spans="1:39" x14ac:dyDescent="0.3">
      <c r="A5" s="67"/>
      <c r="B5" s="2" t="s">
        <v>77</v>
      </c>
      <c r="C5" s="19">
        <v>0.10208171855028617</v>
      </c>
      <c r="D5" s="19">
        <v>9.9166613453535252E-2</v>
      </c>
      <c r="E5" s="19">
        <v>9.6197054938339271E-2</v>
      </c>
      <c r="F5" s="19">
        <v>8.1912455842207521E-2</v>
      </c>
      <c r="G5" s="19">
        <v>7.5571761555726008E-2</v>
      </c>
      <c r="H5" s="19">
        <v>8.1980973698936754E-2</v>
      </c>
      <c r="I5" s="19">
        <v>7.9384615384615387E-2</v>
      </c>
      <c r="J5" s="19">
        <v>8.1680280046674436E-2</v>
      </c>
      <c r="K5" s="19">
        <v>8.8380179658070129E-2</v>
      </c>
      <c r="AL5" s="19"/>
      <c r="AM5" s="19"/>
    </row>
    <row r="6" spans="1:39" x14ac:dyDescent="0.3">
      <c r="A6" s="67"/>
      <c r="B6" s="2" t="s">
        <v>41</v>
      </c>
      <c r="C6" s="19">
        <v>0.99999999999999967</v>
      </c>
      <c r="D6" s="19">
        <v>0.99999999999999967</v>
      </c>
      <c r="E6" s="19">
        <v>1.0000000000000007</v>
      </c>
      <c r="F6" s="19">
        <v>0.99999999999999911</v>
      </c>
      <c r="G6" s="19">
        <v>0.99999999999999956</v>
      </c>
      <c r="H6" s="19">
        <v>1</v>
      </c>
      <c r="I6" s="19">
        <v>1</v>
      </c>
      <c r="J6" s="19">
        <v>1</v>
      </c>
      <c r="K6" s="19">
        <v>1</v>
      </c>
      <c r="AL6" s="19"/>
      <c r="AM6" s="19"/>
    </row>
    <row r="7" spans="1:39" x14ac:dyDescent="0.3">
      <c r="A7" s="67" t="s">
        <v>180</v>
      </c>
      <c r="B7" s="2" t="s">
        <v>75</v>
      </c>
      <c r="C7" s="19">
        <v>0.56108926430349126</v>
      </c>
      <c r="D7" s="19">
        <v>0.58791202061787107</v>
      </c>
      <c r="E7" s="19">
        <v>0.53910819158366063</v>
      </c>
      <c r="F7" s="19">
        <v>0.57460063379443904</v>
      </c>
      <c r="G7" s="19">
        <v>0.60281318378387683</v>
      </c>
      <c r="H7" s="19">
        <v>0.54583921015514814</v>
      </c>
      <c r="I7" s="19">
        <v>0.61160714285714279</v>
      </c>
      <c r="J7" s="19">
        <v>0.59768211920529801</v>
      </c>
      <c r="K7" s="19">
        <v>0.58877086494688924</v>
      </c>
      <c r="AL7" s="19"/>
      <c r="AM7" s="19"/>
    </row>
    <row r="8" spans="1:39" x14ac:dyDescent="0.3">
      <c r="A8" s="67"/>
      <c r="B8" s="2" t="s">
        <v>76</v>
      </c>
      <c r="C8" s="19">
        <v>0.1037760075157326</v>
      </c>
      <c r="D8" s="19">
        <v>8.2854658354664462E-2</v>
      </c>
      <c r="E8" s="19">
        <v>8.2378406612316588E-2</v>
      </c>
      <c r="F8" s="19">
        <v>8.1725413426491783E-2</v>
      </c>
      <c r="G8" s="19">
        <v>7.3080064092624186E-2</v>
      </c>
      <c r="H8" s="19">
        <v>0.10578279266572638</v>
      </c>
      <c r="I8" s="19">
        <v>9.0773809523809521E-2</v>
      </c>
      <c r="J8" s="19">
        <v>9.602649006622517E-2</v>
      </c>
      <c r="K8" s="19">
        <v>8.8012139605462822E-2</v>
      </c>
      <c r="AL8" s="19"/>
      <c r="AM8" s="19"/>
    </row>
    <row r="9" spans="1:39" x14ac:dyDescent="0.3">
      <c r="A9" s="67"/>
      <c r="B9" s="2" t="s">
        <v>78</v>
      </c>
      <c r="C9" s="19">
        <v>0.20820286682199787</v>
      </c>
      <c r="D9" s="19">
        <v>0.19067156801850427</v>
      </c>
      <c r="E9" s="19">
        <v>0.2320175909398251</v>
      </c>
      <c r="F9" s="19">
        <v>0.21059875187921145</v>
      </c>
      <c r="G9" s="19">
        <v>0.19037990386106374</v>
      </c>
      <c r="H9" s="19">
        <v>0.20733427362482371</v>
      </c>
      <c r="I9" s="19">
        <v>0.18452380952380951</v>
      </c>
      <c r="J9" s="19">
        <v>0.20695364238410596</v>
      </c>
      <c r="K9" s="19">
        <v>0.20789074355083459</v>
      </c>
      <c r="AL9" s="19"/>
      <c r="AM9" s="19"/>
    </row>
    <row r="10" spans="1:39" x14ac:dyDescent="0.3">
      <c r="A10" s="67"/>
      <c r="B10" s="2" t="s">
        <v>77</v>
      </c>
      <c r="C10" s="19">
        <v>0.12693186135877846</v>
      </c>
      <c r="D10" s="19">
        <v>0.13856175300895993</v>
      </c>
      <c r="E10" s="19">
        <v>0.14649581086419816</v>
      </c>
      <c r="F10" s="19">
        <v>0.13307520089985841</v>
      </c>
      <c r="G10" s="19">
        <v>0.13372684826243519</v>
      </c>
      <c r="H10" s="19">
        <v>0.14104372355430184</v>
      </c>
      <c r="I10" s="19">
        <v>0.11309523809523808</v>
      </c>
      <c r="J10" s="19">
        <v>9.9337748344370869E-2</v>
      </c>
      <c r="K10" s="19">
        <v>0.11532625189681335</v>
      </c>
      <c r="AL10" s="19"/>
      <c r="AM10" s="19"/>
    </row>
    <row r="11" spans="1:39" x14ac:dyDescent="0.3">
      <c r="A11" s="67"/>
      <c r="B11" s="2" t="s">
        <v>41</v>
      </c>
      <c r="C11" s="19">
        <v>1.0000000000000002</v>
      </c>
      <c r="D11" s="19">
        <v>0.99999999999999967</v>
      </c>
      <c r="E11" s="19">
        <v>1.0000000000000004</v>
      </c>
      <c r="F11" s="19">
        <v>1.0000000000000007</v>
      </c>
      <c r="G11" s="19">
        <v>0.99999999999999989</v>
      </c>
      <c r="H11" s="19">
        <v>1</v>
      </c>
      <c r="I11" s="19">
        <v>1</v>
      </c>
      <c r="J11" s="19">
        <v>1</v>
      </c>
      <c r="K11" s="19">
        <v>1</v>
      </c>
      <c r="AL11" s="19"/>
      <c r="AM11" s="19"/>
    </row>
    <row r="12" spans="1:39" x14ac:dyDescent="0.3">
      <c r="A12" s="67" t="s">
        <v>89</v>
      </c>
      <c r="B12" s="2" t="s">
        <v>75</v>
      </c>
      <c r="C12" s="19">
        <v>0.54421361934372969</v>
      </c>
      <c r="D12" s="19">
        <v>0.54608027872674492</v>
      </c>
      <c r="E12" s="19">
        <v>0.55510289080010655</v>
      </c>
      <c r="F12" s="19">
        <v>0.56871071100481918</v>
      </c>
      <c r="G12" s="19">
        <v>0.57085639186283221</v>
      </c>
      <c r="H12" s="19">
        <v>0.57000749188379252</v>
      </c>
      <c r="I12" s="19">
        <v>0.57067796610169497</v>
      </c>
      <c r="J12" s="19">
        <v>0.57544423686840163</v>
      </c>
      <c r="K12" s="19">
        <v>0.57758996253376316</v>
      </c>
    </row>
    <row r="13" spans="1:39" x14ac:dyDescent="0.3">
      <c r="A13" s="67"/>
      <c r="B13" s="2" t="s">
        <v>76</v>
      </c>
      <c r="C13" s="19">
        <v>9.5665882990070492E-2</v>
      </c>
      <c r="D13" s="19">
        <v>9.6262051686638941E-2</v>
      </c>
      <c r="E13" s="19">
        <v>8.9267735006582249E-2</v>
      </c>
      <c r="F13" s="19">
        <v>8.8031429607506997E-2</v>
      </c>
      <c r="G13" s="19">
        <v>8.2807839748030368E-2</v>
      </c>
      <c r="H13" s="19">
        <v>8.3368017980521097E-2</v>
      </c>
      <c r="I13" s="19">
        <v>8.7457627118644063E-2</v>
      </c>
      <c r="J13" s="19">
        <v>8.5328235651909459E-2</v>
      </c>
      <c r="K13" s="19">
        <v>8.2687113357149081E-2</v>
      </c>
    </row>
    <row r="14" spans="1:39" x14ac:dyDescent="0.3">
      <c r="A14" s="67"/>
      <c r="B14" s="2" t="s">
        <v>78</v>
      </c>
      <c r="C14" s="19">
        <v>0.22837912629366602</v>
      </c>
      <c r="D14" s="19">
        <v>0.22758904785728676</v>
      </c>
      <c r="E14" s="19">
        <v>0.23018295065860525</v>
      </c>
      <c r="F14" s="19">
        <v>0.22720194168311808</v>
      </c>
      <c r="G14" s="19">
        <v>0.23683533552752994</v>
      </c>
      <c r="H14" s="19">
        <v>0.23337218013818364</v>
      </c>
      <c r="I14" s="19">
        <v>0.22936440677966102</v>
      </c>
      <c r="J14" s="19">
        <v>0.22635443367945432</v>
      </c>
      <c r="K14" s="19">
        <v>0.23333623769277687</v>
      </c>
    </row>
    <row r="15" spans="1:39" x14ac:dyDescent="0.3">
      <c r="A15" s="67"/>
      <c r="B15" s="2" t="s">
        <v>77</v>
      </c>
      <c r="C15" s="19">
        <v>0.13174137137253372</v>
      </c>
      <c r="D15" s="19">
        <v>0.13006862172932929</v>
      </c>
      <c r="E15" s="19">
        <v>0.12544642353470598</v>
      </c>
      <c r="F15" s="19">
        <v>0.11605591770455569</v>
      </c>
      <c r="G15" s="19">
        <v>0.10950043286160753</v>
      </c>
      <c r="H15" s="19">
        <v>0.1132523099975027</v>
      </c>
      <c r="I15" s="19">
        <v>0.1125</v>
      </c>
      <c r="J15" s="19">
        <v>0.11287309380023461</v>
      </c>
      <c r="K15" s="19">
        <v>0.10638668641631088</v>
      </c>
    </row>
    <row r="16" spans="1:39" x14ac:dyDescent="0.3">
      <c r="A16" s="67"/>
      <c r="B16" s="2" t="s">
        <v>41</v>
      </c>
      <c r="C16" s="19">
        <v>1</v>
      </c>
      <c r="D16" s="19">
        <v>1</v>
      </c>
      <c r="E16" s="19">
        <v>1</v>
      </c>
      <c r="F16" s="19">
        <v>1</v>
      </c>
      <c r="G16" s="19">
        <v>1</v>
      </c>
      <c r="H16" s="19">
        <v>1</v>
      </c>
      <c r="I16" s="19">
        <v>1</v>
      </c>
      <c r="J16" s="19">
        <v>1</v>
      </c>
      <c r="K16" s="19">
        <v>1</v>
      </c>
    </row>
    <row r="18" spans="1:1" x14ac:dyDescent="0.3">
      <c r="A18" s="35" t="s">
        <v>198</v>
      </c>
    </row>
    <row r="19" spans="1:1" x14ac:dyDescent="0.3">
      <c r="A19" s="2" t="s">
        <v>90</v>
      </c>
    </row>
    <row r="20" spans="1:1" x14ac:dyDescent="0.3">
      <c r="A20" s="2" t="s">
        <v>96</v>
      </c>
    </row>
  </sheetData>
  <mergeCells count="3">
    <mergeCell ref="A2:A6"/>
    <mergeCell ref="A12:A16"/>
    <mergeCell ref="A7:A1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442BA-0E65-48DC-8721-C54F147F5224}">
  <dimension ref="A1:T175"/>
  <sheetViews>
    <sheetView zoomScaleNormal="100" workbookViewId="0">
      <selection activeCell="Q22" sqref="Q22"/>
    </sheetView>
  </sheetViews>
  <sheetFormatPr defaultColWidth="8.88671875" defaultRowHeight="14.4" x14ac:dyDescent="0.3"/>
  <cols>
    <col min="1" max="2" width="6.6640625" style="9" customWidth="1"/>
    <col min="3" max="20" width="9.44140625" style="9" customWidth="1"/>
    <col min="21" max="16384" width="8.88671875" style="9"/>
  </cols>
  <sheetData>
    <row r="1" spans="1:20" s="10" customFormat="1" x14ac:dyDescent="0.3">
      <c r="A1" s="72" t="s">
        <v>92</v>
      </c>
      <c r="B1" s="73"/>
      <c r="C1" s="69" t="s">
        <v>179</v>
      </c>
      <c r="D1" s="69"/>
      <c r="E1" s="69"/>
      <c r="F1" s="69"/>
      <c r="G1" s="69"/>
      <c r="H1" s="69"/>
      <c r="I1" s="69"/>
      <c r="J1" s="69"/>
      <c r="K1" s="69"/>
      <c r="L1" s="68" t="s">
        <v>89</v>
      </c>
      <c r="M1" s="69"/>
      <c r="N1" s="69"/>
      <c r="O1" s="69"/>
      <c r="P1" s="69"/>
      <c r="Q1" s="69"/>
      <c r="R1" s="69"/>
      <c r="S1" s="69"/>
      <c r="T1" s="70"/>
    </row>
    <row r="2" spans="1:20" x14ac:dyDescent="0.3">
      <c r="A2" s="74"/>
      <c r="B2" s="75"/>
      <c r="C2" s="11" t="s">
        <v>32</v>
      </c>
      <c r="D2" s="11" t="s">
        <v>33</v>
      </c>
      <c r="E2" s="11" t="s">
        <v>34</v>
      </c>
      <c r="F2" s="11" t="s">
        <v>35</v>
      </c>
      <c r="G2" s="11" t="s">
        <v>36</v>
      </c>
      <c r="H2" s="11" t="s">
        <v>37</v>
      </c>
      <c r="I2" s="11" t="s">
        <v>38</v>
      </c>
      <c r="J2" s="11" t="s">
        <v>39</v>
      </c>
      <c r="K2" s="11" t="s">
        <v>40</v>
      </c>
      <c r="L2" s="12" t="s">
        <v>32</v>
      </c>
      <c r="M2" s="13" t="s">
        <v>33</v>
      </c>
      <c r="N2" s="13" t="s">
        <v>34</v>
      </c>
      <c r="O2" s="13" t="s">
        <v>35</v>
      </c>
      <c r="P2" s="13" t="s">
        <v>36</v>
      </c>
      <c r="Q2" s="13" t="s">
        <v>37</v>
      </c>
      <c r="R2" s="13" t="s">
        <v>38</v>
      </c>
      <c r="S2" s="13" t="s">
        <v>39</v>
      </c>
      <c r="T2" s="14" t="s">
        <v>40</v>
      </c>
    </row>
    <row r="3" spans="1:20" x14ac:dyDescent="0.3">
      <c r="A3" s="71" t="s">
        <v>79</v>
      </c>
      <c r="B3" s="8" t="s">
        <v>51</v>
      </c>
      <c r="C3" s="21">
        <v>1.7545791548154389E-3</v>
      </c>
      <c r="D3" s="21">
        <v>2.0098484872846639E-3</v>
      </c>
      <c r="E3" s="21">
        <v>2.9745366145176337E-3</v>
      </c>
      <c r="F3" s="21">
        <v>2.0028636737575308E-3</v>
      </c>
      <c r="G3" s="21">
        <v>8.6505477166374655E-4</v>
      </c>
      <c r="H3" s="21">
        <v>2.2383883603805262E-3</v>
      </c>
      <c r="I3" s="21">
        <v>2.4615384615384616E-3</v>
      </c>
      <c r="J3" s="21">
        <v>2.0420070011668611E-3</v>
      </c>
      <c r="K3" s="21">
        <v>1.1590843233845263E-3</v>
      </c>
      <c r="L3" s="22">
        <v>2.6733560353703074E-3</v>
      </c>
      <c r="M3" s="21">
        <v>3.3301144267719155E-3</v>
      </c>
      <c r="N3" s="21">
        <v>3.7680219274288224E-3</v>
      </c>
      <c r="O3" s="21">
        <v>2.5531915605212802E-3</v>
      </c>
      <c r="P3" s="21">
        <v>3.0680030439633522E-3</v>
      </c>
      <c r="Q3" s="21">
        <v>2.3724298676433865E-3</v>
      </c>
      <c r="R3" s="21">
        <v>3.2627118644067798E-3</v>
      </c>
      <c r="S3" s="21">
        <v>2.9543380979276186E-3</v>
      </c>
      <c r="T3" s="23">
        <v>2.5703581075193866E-3</v>
      </c>
    </row>
    <row r="4" spans="1:20" x14ac:dyDescent="0.3">
      <c r="A4" s="71"/>
      <c r="B4" s="8" t="s">
        <v>52</v>
      </c>
      <c r="C4" s="21">
        <v>3.4481237785980202E-3</v>
      </c>
      <c r="D4" s="21">
        <v>3.4619927314690812E-3</v>
      </c>
      <c r="E4" s="21">
        <v>2.9799448629076655E-3</v>
      </c>
      <c r="F4" s="21">
        <v>1.4335448352818258E-3</v>
      </c>
      <c r="G4" s="21">
        <v>1.7301095433274931E-3</v>
      </c>
      <c r="H4" s="21">
        <v>1.6787912702853946E-3</v>
      </c>
      <c r="I4" s="21">
        <v>2.1538461538461538E-3</v>
      </c>
      <c r="J4" s="21">
        <v>1.750291715285881E-3</v>
      </c>
      <c r="K4" s="21">
        <v>1.7386264850767893E-3</v>
      </c>
      <c r="L4" s="22">
        <v>3.6107337043867578E-3</v>
      </c>
      <c r="M4" s="21">
        <v>3.2109441314884177E-3</v>
      </c>
      <c r="N4" s="21">
        <v>2.1391822529645103E-3</v>
      </c>
      <c r="O4" s="21">
        <v>2.2179890138180509E-3</v>
      </c>
      <c r="P4" s="21">
        <v>2.3115091427121149E-3</v>
      </c>
      <c r="Q4" s="21">
        <v>1.914592524764838E-3</v>
      </c>
      <c r="R4" s="21">
        <v>2.542372881355932E-3</v>
      </c>
      <c r="S4" s="21">
        <v>2.8239996524308118E-3</v>
      </c>
      <c r="T4" s="23">
        <v>2.7010542824779994E-3</v>
      </c>
    </row>
    <row r="5" spans="1:20" x14ac:dyDescent="0.3">
      <c r="A5" s="71"/>
      <c r="B5" s="8" t="s">
        <v>53</v>
      </c>
      <c r="C5" s="21">
        <v>8.6666188633976028E-4</v>
      </c>
      <c r="D5" s="21">
        <v>1.7337527293742451E-3</v>
      </c>
      <c r="E5" s="21">
        <v>1.0816496780064121E-3</v>
      </c>
      <c r="F5" s="21">
        <v>1.4386687048281073E-3</v>
      </c>
      <c r="G5" s="21">
        <v>2.3068127244366575E-3</v>
      </c>
      <c r="H5" s="21">
        <v>2.7979854504756578E-4</v>
      </c>
      <c r="I5" s="21">
        <v>1.2307692307692308E-3</v>
      </c>
      <c r="J5" s="21">
        <v>2.3337222870478411E-3</v>
      </c>
      <c r="K5" s="21">
        <v>2.0283975659229209E-3</v>
      </c>
      <c r="L5" s="22">
        <v>2.0851625323778304E-3</v>
      </c>
      <c r="M5" s="21">
        <v>2.6255391857015866E-3</v>
      </c>
      <c r="N5" s="21">
        <v>2.3714297792710574E-3</v>
      </c>
      <c r="O5" s="21">
        <v>1.8424852380025849E-3</v>
      </c>
      <c r="P5" s="21">
        <v>1.9341237545851431E-3</v>
      </c>
      <c r="Q5" s="21">
        <v>2.039457254640806E-3</v>
      </c>
      <c r="R5" s="21">
        <v>2.0762711864406778E-3</v>
      </c>
      <c r="S5" s="21">
        <v>2.606768909936134E-3</v>
      </c>
      <c r="T5" s="23">
        <v>1.7426156661148383E-3</v>
      </c>
    </row>
    <row r="6" spans="1:20" x14ac:dyDescent="0.3">
      <c r="A6" s="71"/>
      <c r="B6" s="8" t="s">
        <v>54</v>
      </c>
      <c r="C6" s="21">
        <v>2.9066094848514848E-4</v>
      </c>
      <c r="D6" s="21">
        <v>1.4411187896255979E-3</v>
      </c>
      <c r="E6" s="21">
        <v>1.8928869365112213E-3</v>
      </c>
      <c r="F6" s="21">
        <v>8.5397825771355788E-4</v>
      </c>
      <c r="G6" s="21">
        <v>1.7301095433274931E-3</v>
      </c>
      <c r="H6" s="21">
        <v>1.3989927252378287E-3</v>
      </c>
      <c r="I6" s="21">
        <v>9.2307692307692305E-4</v>
      </c>
      <c r="J6" s="21">
        <v>1.1668611435239206E-3</v>
      </c>
      <c r="K6" s="21">
        <v>8.6931324253839467E-4</v>
      </c>
      <c r="L6" s="22">
        <v>1.807374465069208E-3</v>
      </c>
      <c r="M6" s="21">
        <v>2.1225087935501383E-3</v>
      </c>
      <c r="N6" s="21">
        <v>2.2137306019185932E-3</v>
      </c>
      <c r="O6" s="21">
        <v>1.340057674236133E-3</v>
      </c>
      <c r="P6" s="21">
        <v>1.7231249972944854E-3</v>
      </c>
      <c r="Q6" s="21">
        <v>1.539998335136935E-3</v>
      </c>
      <c r="R6" s="21">
        <v>1.6101694915254237E-3</v>
      </c>
      <c r="S6" s="21">
        <v>1.8247382369552939E-3</v>
      </c>
      <c r="T6" s="23">
        <v>1.8297464494205803E-3</v>
      </c>
    </row>
    <row r="7" spans="1:20" x14ac:dyDescent="0.3">
      <c r="A7" s="71"/>
      <c r="B7" s="8" t="s">
        <v>55</v>
      </c>
      <c r="C7" s="21">
        <v>1.1450305656378716E-3</v>
      </c>
      <c r="D7" s="21">
        <v>1.4466315169050074E-3</v>
      </c>
      <c r="E7" s="21">
        <v>8.1123725850480916E-4</v>
      </c>
      <c r="F7" s="21">
        <v>5.7444270802198651E-4</v>
      </c>
      <c r="G7" s="21">
        <v>1.1534063622183287E-3</v>
      </c>
      <c r="H7" s="21">
        <v>1.3989927252378287E-3</v>
      </c>
      <c r="I7" s="21">
        <v>1.8461538461538461E-3</v>
      </c>
      <c r="J7" s="21">
        <v>2.0420070011668611E-3</v>
      </c>
      <c r="K7" s="21">
        <v>1.1590843233845263E-3</v>
      </c>
      <c r="L7" s="22">
        <v>2.1534720970119749E-3</v>
      </c>
      <c r="M7" s="21">
        <v>2.0393357789748327E-3</v>
      </c>
      <c r="N7" s="21">
        <v>2.6797791496909287E-3</v>
      </c>
      <c r="O7" s="21">
        <v>2.0082052299122384E-3</v>
      </c>
      <c r="P7" s="21">
        <v>1.8920963156267411E-3</v>
      </c>
      <c r="Q7" s="21">
        <v>2.205943561142096E-3</v>
      </c>
      <c r="R7" s="21">
        <v>2.2033898305084745E-3</v>
      </c>
      <c r="S7" s="21">
        <v>1.6075074944606161E-3</v>
      </c>
      <c r="T7" s="23">
        <v>2.1347041909906771E-3</v>
      </c>
    </row>
    <row r="8" spans="1:20" x14ac:dyDescent="0.3">
      <c r="A8" s="71"/>
      <c r="B8" s="8" t="s">
        <v>56</v>
      </c>
      <c r="C8" s="21">
        <v>1.9918028775291622E-3</v>
      </c>
      <c r="D8" s="21">
        <v>1.1484848498769509E-3</v>
      </c>
      <c r="E8" s="21">
        <v>1.3520620975080153E-3</v>
      </c>
      <c r="F8" s="21">
        <v>1.4284209657355444E-3</v>
      </c>
      <c r="G8" s="21">
        <v>5.7670318110916437E-4</v>
      </c>
      <c r="H8" s="21">
        <v>1.6787912702853946E-3</v>
      </c>
      <c r="I8" s="21">
        <v>3.3846153846153848E-3</v>
      </c>
      <c r="J8" s="21">
        <v>3.7922987164527421E-3</v>
      </c>
      <c r="K8" s="21">
        <v>2.0283975659229209E-3</v>
      </c>
      <c r="L8" s="22">
        <v>4.4296563606305173E-3</v>
      </c>
      <c r="M8" s="21">
        <v>3.2045564439690337E-3</v>
      </c>
      <c r="N8" s="21">
        <v>3.5349782348531641E-3</v>
      </c>
      <c r="O8" s="21">
        <v>2.8443303152283503E-3</v>
      </c>
      <c r="P8" s="21">
        <v>2.8998932881297438E-3</v>
      </c>
      <c r="Q8" s="21">
        <v>3.9956713560309661E-3</v>
      </c>
      <c r="R8" s="21">
        <v>3.1355932203389831E-3</v>
      </c>
      <c r="S8" s="21">
        <v>3.910153364904201E-3</v>
      </c>
      <c r="T8" s="23">
        <v>3.7030582904940316E-3</v>
      </c>
    </row>
    <row r="9" spans="1:20" x14ac:dyDescent="0.3">
      <c r="A9" s="71"/>
      <c r="B9" s="8" t="s">
        <v>57</v>
      </c>
      <c r="C9" s="21">
        <v>2.0233587259745884E-3</v>
      </c>
      <c r="D9" s="21">
        <v>1.4576569714638261E-3</v>
      </c>
      <c r="E9" s="21">
        <v>2.4391200239044595E-3</v>
      </c>
      <c r="F9" s="21">
        <v>2.8619658010173702E-3</v>
      </c>
      <c r="G9" s="21">
        <v>1.7301095433274931E-3</v>
      </c>
      <c r="H9" s="21">
        <v>3.3575825405707891E-3</v>
      </c>
      <c r="I9" s="21">
        <v>2.7692307692307691E-3</v>
      </c>
      <c r="J9" s="21">
        <v>2.3337222870478411E-3</v>
      </c>
      <c r="K9" s="21">
        <v>2.0283975659229209E-3</v>
      </c>
      <c r="L9" s="22">
        <v>5.413125231375434E-3</v>
      </c>
      <c r="M9" s="21">
        <v>4.958375898509758E-3</v>
      </c>
      <c r="N9" s="21">
        <v>4.7420633922730035E-3</v>
      </c>
      <c r="O9" s="21">
        <v>6.9458583087380074E-3</v>
      </c>
      <c r="P9" s="21">
        <v>5.0441542375068973E-3</v>
      </c>
      <c r="Q9" s="21">
        <v>5.2859402314159656E-3</v>
      </c>
      <c r="R9" s="21">
        <v>5.7203389830508475E-3</v>
      </c>
      <c r="S9" s="21">
        <v>6.2127992353477862E-3</v>
      </c>
      <c r="T9" s="23">
        <v>5.0535854317330315E-3</v>
      </c>
    </row>
    <row r="10" spans="1:20" x14ac:dyDescent="0.3">
      <c r="A10" s="71"/>
      <c r="B10" s="8" t="s">
        <v>58</v>
      </c>
      <c r="C10" s="21">
        <v>2.9153449631857909E-3</v>
      </c>
      <c r="D10" s="21">
        <v>2.9042884883688333E-3</v>
      </c>
      <c r="E10" s="21">
        <v>2.4391200239044595E-3</v>
      </c>
      <c r="F10" s="21">
        <v>2.2823992234491026E-3</v>
      </c>
      <c r="G10" s="21">
        <v>3.4602190866549862E-3</v>
      </c>
      <c r="H10" s="21">
        <v>4.1969781757134859E-3</v>
      </c>
      <c r="I10" s="21">
        <v>9.2307692307692305E-4</v>
      </c>
      <c r="J10" s="21">
        <v>4.6674445740956822E-3</v>
      </c>
      <c r="K10" s="21">
        <v>2.3181686467690526E-3</v>
      </c>
      <c r="L10" s="22">
        <v>5.9544315112076297E-3</v>
      </c>
      <c r="M10" s="21">
        <v>7.2136288233220838E-3</v>
      </c>
      <c r="N10" s="21">
        <v>5.7954302036859343E-3</v>
      </c>
      <c r="O10" s="21">
        <v>6.6509569911470147E-3</v>
      </c>
      <c r="P10" s="21">
        <v>6.4730871620925683E-3</v>
      </c>
      <c r="Q10" s="21">
        <v>5.8686423041704816E-3</v>
      </c>
      <c r="R10" s="21">
        <v>5.4237288135593224E-3</v>
      </c>
      <c r="S10" s="21">
        <v>6.5603684233392712E-3</v>
      </c>
      <c r="T10" s="23">
        <v>6.9704626644593532E-3</v>
      </c>
    </row>
    <row r="11" spans="1:20" x14ac:dyDescent="0.3">
      <c r="A11" s="71"/>
      <c r="B11" s="8" t="s">
        <v>59</v>
      </c>
      <c r="C11" s="21">
        <v>4.3582069676679162E-3</v>
      </c>
      <c r="D11" s="21">
        <v>3.7932157621735933E-3</v>
      </c>
      <c r="E11" s="21">
        <v>2.7203489401861269E-3</v>
      </c>
      <c r="F11" s="21">
        <v>2.5721825122332364E-3</v>
      </c>
      <c r="G11" s="21">
        <v>5.1962398375888473E-3</v>
      </c>
      <c r="H11" s="21">
        <v>2.2383883603805262E-3</v>
      </c>
      <c r="I11" s="21">
        <v>3.3846153846153848E-3</v>
      </c>
      <c r="J11" s="21">
        <v>4.3757292882147022E-3</v>
      </c>
      <c r="K11" s="21">
        <v>2.6079397276151839E-3</v>
      </c>
      <c r="L11" s="22">
        <v>6.5612846930576682E-3</v>
      </c>
      <c r="M11" s="21">
        <v>6.2203434140579543E-3</v>
      </c>
      <c r="N11" s="21">
        <v>6.1853574886554553E-3</v>
      </c>
      <c r="O11" s="21">
        <v>6.5413409924620714E-3</v>
      </c>
      <c r="P11" s="21">
        <v>7.8625773352157795E-3</v>
      </c>
      <c r="Q11" s="21">
        <v>6.4097228002996751E-3</v>
      </c>
      <c r="R11" s="21">
        <v>6.6949152542372884E-3</v>
      </c>
      <c r="S11" s="21">
        <v>6.3431376808445929E-3</v>
      </c>
      <c r="T11" s="23">
        <v>5.3585431733031283E-3</v>
      </c>
    </row>
    <row r="12" spans="1:20" x14ac:dyDescent="0.3">
      <c r="A12" s="71"/>
      <c r="B12" s="8" t="s">
        <v>60</v>
      </c>
      <c r="C12" s="21">
        <v>2.3533150998007054E-3</v>
      </c>
      <c r="D12" s="21">
        <v>3.4895563678661277E-3</v>
      </c>
      <c r="E12" s="21">
        <v>3.5424026954709999E-3</v>
      </c>
      <c r="F12" s="21">
        <v>6.0700774558279701E-3</v>
      </c>
      <c r="G12" s="21">
        <v>2.0184611338820752E-3</v>
      </c>
      <c r="H12" s="21">
        <v>4.756575265808618E-3</v>
      </c>
      <c r="I12" s="21">
        <v>3.6923076923076922E-3</v>
      </c>
      <c r="J12" s="21">
        <v>2.3337222870478411E-3</v>
      </c>
      <c r="K12" s="21">
        <v>3.4772529701535787E-3</v>
      </c>
      <c r="L12" s="22">
        <v>6.6957967067711507E-3</v>
      </c>
      <c r="M12" s="21">
        <v>4.8895751808530645E-3</v>
      </c>
      <c r="N12" s="21">
        <v>6.0767293396455195E-3</v>
      </c>
      <c r="O12" s="21">
        <v>6.4622435593911674E-3</v>
      </c>
      <c r="P12" s="21">
        <v>5.2980419962546047E-3</v>
      </c>
      <c r="Q12" s="21">
        <v>6.7010738366769336E-3</v>
      </c>
      <c r="R12" s="21">
        <v>6.1016949152542374E-3</v>
      </c>
      <c r="S12" s="21">
        <v>5.1700916713733327E-3</v>
      </c>
      <c r="T12" s="23">
        <v>7.7982051058639017E-3</v>
      </c>
    </row>
    <row r="13" spans="1:20" x14ac:dyDescent="0.3">
      <c r="A13" s="71"/>
      <c r="B13" s="8" t="s">
        <v>61</v>
      </c>
      <c r="C13" s="21">
        <v>4.8948555715279162E-3</v>
      </c>
      <c r="D13" s="21">
        <v>2.3300460634303579E-3</v>
      </c>
      <c r="E13" s="21">
        <v>4.6402771186475084E-3</v>
      </c>
      <c r="F13" s="21">
        <v>4.5750461859907672E-3</v>
      </c>
      <c r="G13" s="21">
        <v>2.5951643149912398E-3</v>
      </c>
      <c r="H13" s="21">
        <v>2.5181869054280918E-3</v>
      </c>
      <c r="I13" s="21">
        <v>3.6923076923076922E-3</v>
      </c>
      <c r="J13" s="21">
        <v>3.2088681446907816E-3</v>
      </c>
      <c r="K13" s="21">
        <v>3.1874818893074469E-3</v>
      </c>
      <c r="L13" s="22">
        <v>6.0550306706862586E-3</v>
      </c>
      <c r="M13" s="21">
        <v>6.669011923882983E-3</v>
      </c>
      <c r="N13" s="21">
        <v>6.8130083703678481E-3</v>
      </c>
      <c r="O13" s="21">
        <v>6.4532134084697547E-3</v>
      </c>
      <c r="P13" s="21">
        <v>7.4457491956263465E-3</v>
      </c>
      <c r="Q13" s="21">
        <v>6.5345875301756427E-3</v>
      </c>
      <c r="R13" s="21">
        <v>6.1440677966101698E-3</v>
      </c>
      <c r="S13" s="21">
        <v>6.5603684233392712E-3</v>
      </c>
      <c r="T13" s="23">
        <v>7.5803781475995468E-3</v>
      </c>
    </row>
    <row r="14" spans="1:20" x14ac:dyDescent="0.3">
      <c r="A14" s="71"/>
      <c r="B14" s="8" t="s">
        <v>62</v>
      </c>
      <c r="C14" s="21">
        <v>5.4970629443854479E-3</v>
      </c>
      <c r="D14" s="21">
        <v>6.057109098251039E-3</v>
      </c>
      <c r="E14" s="21">
        <v>2.1849323495729527E-3</v>
      </c>
      <c r="F14" s="21">
        <v>5.9880955430874679E-3</v>
      </c>
      <c r="G14" s="21">
        <v>3.1836899113131421E-3</v>
      </c>
      <c r="H14" s="21">
        <v>3.6373810856183547E-3</v>
      </c>
      <c r="I14" s="21">
        <v>5.2307692307692307E-3</v>
      </c>
      <c r="J14" s="21">
        <v>3.2088681446907816E-3</v>
      </c>
      <c r="K14" s="21">
        <v>4.9261083743842365E-3</v>
      </c>
      <c r="L14" s="22">
        <v>5.8106637973163681E-3</v>
      </c>
      <c r="M14" s="21">
        <v>6.2995241239336445E-3</v>
      </c>
      <c r="N14" s="21">
        <v>5.5718239942026656E-3</v>
      </c>
      <c r="O14" s="21">
        <v>7.7021334484064308E-3</v>
      </c>
      <c r="P14" s="21">
        <v>6.4370906606246968E-3</v>
      </c>
      <c r="Q14" s="21">
        <v>7.6167485224340296E-3</v>
      </c>
      <c r="R14" s="21">
        <v>7.5847457627118645E-3</v>
      </c>
      <c r="S14" s="21">
        <v>7.4292913933179825E-3</v>
      </c>
      <c r="T14" s="23">
        <v>6.9268972728064827E-3</v>
      </c>
    </row>
    <row r="15" spans="1:20" x14ac:dyDescent="0.3">
      <c r="A15" s="71"/>
      <c r="B15" s="8" t="s">
        <v>63</v>
      </c>
      <c r="C15" s="21">
        <v>4.7202029134954309E-3</v>
      </c>
      <c r="D15" s="21">
        <v>6.3607684925585054E-3</v>
      </c>
      <c r="E15" s="21">
        <v>5.1702854608706508E-3</v>
      </c>
      <c r="F15" s="21">
        <v>3.146625220255223E-3</v>
      </c>
      <c r="G15" s="21">
        <v>6.6379977903617583E-3</v>
      </c>
      <c r="H15" s="21">
        <v>5.0363738108561837E-3</v>
      </c>
      <c r="I15" s="21">
        <v>5.2307692307692307E-3</v>
      </c>
      <c r="J15" s="21">
        <v>6.1260210035005832E-3</v>
      </c>
      <c r="K15" s="21">
        <v>6.9545059403071574E-3</v>
      </c>
      <c r="L15" s="22">
        <v>6.3877325105926369E-3</v>
      </c>
      <c r="M15" s="21">
        <v>6.3466998578007583E-3</v>
      </c>
      <c r="N15" s="21">
        <v>6.7345762835156623E-3</v>
      </c>
      <c r="O15" s="21">
        <v>5.2333069089935463E-3</v>
      </c>
      <c r="P15" s="21">
        <v>7.1918614368786399E-3</v>
      </c>
      <c r="Q15" s="21">
        <v>7.0756680263048361E-3</v>
      </c>
      <c r="R15" s="21">
        <v>7.245762711864407E-3</v>
      </c>
      <c r="S15" s="21">
        <v>7.4292913933179825E-3</v>
      </c>
      <c r="T15" s="23">
        <v>7.6675089309052886E-3</v>
      </c>
    </row>
    <row r="16" spans="1:20" x14ac:dyDescent="0.3">
      <c r="A16" s="71"/>
      <c r="B16" s="8" t="s">
        <v>64</v>
      </c>
      <c r="C16" s="21">
        <v>5.8150969552732109E-3</v>
      </c>
      <c r="D16" s="21">
        <v>4.6435539450224873E-3</v>
      </c>
      <c r="E16" s="21">
        <v>6.8307529228202437E-3</v>
      </c>
      <c r="F16" s="21">
        <v>8.2961141142679773E-3</v>
      </c>
      <c r="G16" s="21">
        <v>4.6313590716924209E-3</v>
      </c>
      <c r="H16" s="21">
        <v>5.5959709009513149E-3</v>
      </c>
      <c r="I16" s="21">
        <v>7.076923076923077E-3</v>
      </c>
      <c r="J16" s="21">
        <v>7.5845974329054842E-3</v>
      </c>
      <c r="K16" s="21">
        <v>6.3749637786148939E-3</v>
      </c>
      <c r="L16" s="22">
        <v>5.8590416096283822E-3</v>
      </c>
      <c r="M16" s="21">
        <v>7.2671922447085802E-3</v>
      </c>
      <c r="N16" s="21">
        <v>6.6282977959340791E-3</v>
      </c>
      <c r="O16" s="21">
        <v>6.4181797673950082E-3</v>
      </c>
      <c r="P16" s="21">
        <v>6.6892552943751092E-3</v>
      </c>
      <c r="Q16" s="21">
        <v>7.6583700990593521E-3</v>
      </c>
      <c r="R16" s="21">
        <v>6.9491525423728811E-3</v>
      </c>
      <c r="S16" s="21">
        <v>7.8637528783073382E-3</v>
      </c>
      <c r="T16" s="23">
        <v>7.7110743225581599E-3</v>
      </c>
    </row>
    <row r="17" spans="1:20" x14ac:dyDescent="0.3">
      <c r="A17" s="71"/>
      <c r="B17" s="8" t="s">
        <v>65</v>
      </c>
      <c r="C17" s="21">
        <v>5.5544837759119317E-3</v>
      </c>
      <c r="D17" s="21">
        <v>4.3619454598326597E-3</v>
      </c>
      <c r="E17" s="21">
        <v>5.4298813835921885E-3</v>
      </c>
      <c r="F17" s="21">
        <v>8.2909902447216959E-3</v>
      </c>
      <c r="G17" s="21">
        <v>8.9448105147984167E-3</v>
      </c>
      <c r="H17" s="21">
        <v>5.3161723559037493E-3</v>
      </c>
      <c r="I17" s="21">
        <v>7.076923076923077E-3</v>
      </c>
      <c r="J17" s="21">
        <v>8.1680280046674443E-3</v>
      </c>
      <c r="K17" s="21">
        <v>5.5056505360765E-3</v>
      </c>
      <c r="L17" s="22">
        <v>7.4823478247877393E-3</v>
      </c>
      <c r="M17" s="21">
        <v>5.852452535988463E-3</v>
      </c>
      <c r="N17" s="21">
        <v>6.9287437597313111E-3</v>
      </c>
      <c r="O17" s="21">
        <v>8.506234942954936E-3</v>
      </c>
      <c r="P17" s="21">
        <v>7.3188053162524932E-3</v>
      </c>
      <c r="Q17" s="21">
        <v>7.6583700990593521E-3</v>
      </c>
      <c r="R17" s="21">
        <v>7.1610169491525422E-3</v>
      </c>
      <c r="S17" s="21">
        <v>8.2113220662988224E-3</v>
      </c>
      <c r="T17" s="23">
        <v>8.4081205890040953E-3</v>
      </c>
    </row>
    <row r="18" spans="1:20" x14ac:dyDescent="0.3">
      <c r="A18" s="71"/>
      <c r="B18" s="8" t="s">
        <v>66</v>
      </c>
      <c r="C18" s="21">
        <v>2.0507886970308475E-3</v>
      </c>
      <c r="D18" s="21">
        <v>8.0890084946533408E-3</v>
      </c>
      <c r="E18" s="21">
        <v>6.268159884047159E-3</v>
      </c>
      <c r="F18" s="21">
        <v>6.8676931485324331E-3</v>
      </c>
      <c r="G18" s="21">
        <v>9.5156024883012117E-3</v>
      </c>
      <c r="H18" s="21">
        <v>6.4353665360940126E-3</v>
      </c>
      <c r="I18" s="21">
        <v>9.2307692307692316E-3</v>
      </c>
      <c r="J18" s="21">
        <v>7.8763127187864643E-3</v>
      </c>
      <c r="K18" s="21">
        <v>6.0851926977687626E-3</v>
      </c>
      <c r="L18" s="22">
        <v>7.2617796509896323E-3</v>
      </c>
      <c r="M18" s="21">
        <v>8.3412552857282472E-3</v>
      </c>
      <c r="N18" s="21">
        <v>8.3649306157602341E-3</v>
      </c>
      <c r="O18" s="21">
        <v>8.2053135247496679E-3</v>
      </c>
      <c r="P18" s="21">
        <v>8.9570138731315269E-3</v>
      </c>
      <c r="Q18" s="21">
        <v>7.6583700990593521E-3</v>
      </c>
      <c r="R18" s="21">
        <v>9.4067796610169483E-3</v>
      </c>
      <c r="S18" s="21">
        <v>8.1244297693009518E-3</v>
      </c>
      <c r="T18" s="23">
        <v>8.1031628474339985E-3</v>
      </c>
    </row>
    <row r="19" spans="1:20" x14ac:dyDescent="0.3">
      <c r="A19" s="71"/>
      <c r="B19" s="8" t="s">
        <v>67</v>
      </c>
      <c r="C19" s="21">
        <v>9.8106819819235337E-3</v>
      </c>
      <c r="D19" s="21">
        <v>7.5533551606707314E-3</v>
      </c>
      <c r="E19" s="21">
        <v>7.3227683201034103E-3</v>
      </c>
      <c r="F19" s="21">
        <v>1.0298977788025509E-2</v>
      </c>
      <c r="G19" s="21">
        <v>6.0612946092525946E-3</v>
      </c>
      <c r="H19" s="21">
        <v>9.7929490766648017E-3</v>
      </c>
      <c r="I19" s="21">
        <v>9.2307692307692316E-3</v>
      </c>
      <c r="J19" s="21">
        <v>8.1680280046674443E-3</v>
      </c>
      <c r="K19" s="21">
        <v>6.9545059403071574E-3</v>
      </c>
      <c r="L19" s="22">
        <v>7.6217725393965948E-3</v>
      </c>
      <c r="M19" s="21">
        <v>9.9719121402858588E-3</v>
      </c>
      <c r="N19" s="21">
        <v>8.2825176975624935E-3</v>
      </c>
      <c r="O19" s="21">
        <v>8.9661037398787967E-3</v>
      </c>
      <c r="P19" s="21">
        <v>8.3669066027166044E-3</v>
      </c>
      <c r="Q19" s="21">
        <v>9.2816115874469318E-3</v>
      </c>
      <c r="R19" s="21">
        <v>9.279661016949152E-3</v>
      </c>
      <c r="S19" s="21">
        <v>9.1236911847764699E-3</v>
      </c>
      <c r="T19" s="23">
        <v>1.0324997821730417E-2</v>
      </c>
    </row>
    <row r="20" spans="1:20" x14ac:dyDescent="0.3">
      <c r="A20" s="71"/>
      <c r="B20" s="8" t="s">
        <v>68</v>
      </c>
      <c r="C20" s="21">
        <v>8.0830775289352022E-3</v>
      </c>
      <c r="D20" s="21">
        <v>9.8117357694687667E-3</v>
      </c>
      <c r="E20" s="21">
        <v>9.1994305114445358E-3</v>
      </c>
      <c r="F20" s="21">
        <v>8.5705257944132668E-3</v>
      </c>
      <c r="G20" s="21">
        <v>8.0738445355283007E-3</v>
      </c>
      <c r="H20" s="21">
        <v>8.3939563514269719E-3</v>
      </c>
      <c r="I20" s="21">
        <v>7.6923076923076927E-3</v>
      </c>
      <c r="J20" s="21">
        <v>1.2252042007001166E-2</v>
      </c>
      <c r="K20" s="21">
        <v>6.6647348594610261E-3</v>
      </c>
      <c r="L20" s="22">
        <v>9.1900245075878743E-3</v>
      </c>
      <c r="M20" s="21">
        <v>9.3441222262714511E-3</v>
      </c>
      <c r="N20" s="21">
        <v>8.1700834854124167E-3</v>
      </c>
      <c r="O20" s="21">
        <v>9.7977137497342031E-3</v>
      </c>
      <c r="P20" s="21">
        <v>9.37384201272096E-3</v>
      </c>
      <c r="Q20" s="21">
        <v>1.0363772579705319E-2</v>
      </c>
      <c r="R20" s="21">
        <v>9.9152542372881354E-3</v>
      </c>
      <c r="S20" s="21">
        <v>9.8188295607594383E-3</v>
      </c>
      <c r="T20" s="23">
        <v>9.1922976387557725E-3</v>
      </c>
    </row>
    <row r="21" spans="1:20" x14ac:dyDescent="0.3">
      <c r="A21" s="71"/>
      <c r="B21" s="8" t="s">
        <v>69</v>
      </c>
      <c r="C21" s="21">
        <v>9.4867294710568265E-3</v>
      </c>
      <c r="D21" s="21">
        <v>1.0689637588714709E-2</v>
      </c>
      <c r="E21" s="21">
        <v>8.3990097497197904E-3</v>
      </c>
      <c r="F21" s="21">
        <v>8.8808045613825264E-3</v>
      </c>
      <c r="G21" s="21">
        <v>8.3681073336892512E-3</v>
      </c>
      <c r="H21" s="21">
        <v>6.9949636261891438E-3</v>
      </c>
      <c r="I21" s="21">
        <v>8.615384615384615E-3</v>
      </c>
      <c r="J21" s="21">
        <v>1.1960326721120186E-2</v>
      </c>
      <c r="K21" s="21">
        <v>7.5340481019994208E-3</v>
      </c>
      <c r="L21" s="22">
        <v>8.6672998652963951E-3</v>
      </c>
      <c r="M21" s="21">
        <v>9.9735090621657033E-3</v>
      </c>
      <c r="N21" s="21">
        <v>1.015073155737637E-2</v>
      </c>
      <c r="O21" s="21">
        <v>8.3382574133149291E-3</v>
      </c>
      <c r="P21" s="21">
        <v>8.6182096739683689E-3</v>
      </c>
      <c r="Q21" s="21">
        <v>8.8653958211937067E-3</v>
      </c>
      <c r="R21" s="21">
        <v>9.0254237288135593E-3</v>
      </c>
      <c r="S21" s="21">
        <v>1.0774644827736022E-2</v>
      </c>
      <c r="T21" s="23">
        <v>8.3645551973512249E-3</v>
      </c>
    </row>
    <row r="22" spans="1:20" x14ac:dyDescent="0.3">
      <c r="A22" s="71"/>
      <c r="B22" s="8" t="s">
        <v>70</v>
      </c>
      <c r="C22" s="21">
        <v>6.0985874133992549E-3</v>
      </c>
      <c r="D22" s="21">
        <v>1.0087831527379186E-2</v>
      </c>
      <c r="E22" s="21">
        <v>5.4406978803722538E-3</v>
      </c>
      <c r="F22" s="21">
        <v>8.0165785645764046E-3</v>
      </c>
      <c r="G22" s="21">
        <v>5.1903286299824795E-3</v>
      </c>
      <c r="H22" s="21">
        <v>6.7151650811415782E-3</v>
      </c>
      <c r="I22" s="21">
        <v>5.8461538461538464E-3</v>
      </c>
      <c r="J22" s="21">
        <v>8.4597432905484243E-3</v>
      </c>
      <c r="K22" s="21">
        <v>4.9261083743842365E-3</v>
      </c>
      <c r="L22" s="22">
        <v>7.5197920486098141E-3</v>
      </c>
      <c r="M22" s="21">
        <v>8.9714405825624226E-3</v>
      </c>
      <c r="N22" s="21">
        <v>9.2249066985371359E-3</v>
      </c>
      <c r="O22" s="21">
        <v>6.3786310508595562E-3</v>
      </c>
      <c r="P22" s="21">
        <v>7.4860535095874542E-3</v>
      </c>
      <c r="Q22" s="21">
        <v>7.6999916756846747E-3</v>
      </c>
      <c r="R22" s="21">
        <v>7.3728813559322034E-3</v>
      </c>
      <c r="S22" s="21">
        <v>7.9071990268062744E-3</v>
      </c>
      <c r="T22" s="23">
        <v>7.3625511893351918E-3</v>
      </c>
    </row>
    <row r="23" spans="1:20" x14ac:dyDescent="0.3">
      <c r="A23" s="71"/>
      <c r="B23" s="8" t="s">
        <v>71</v>
      </c>
      <c r="C23" s="21">
        <v>6.3579770567071953E-3</v>
      </c>
      <c r="D23" s="21">
        <v>7.4872024333178175E-3</v>
      </c>
      <c r="E23" s="21">
        <v>5.9926096285750257E-3</v>
      </c>
      <c r="F23" s="21">
        <v>7.1523525677702855E-3</v>
      </c>
      <c r="G23" s="21">
        <v>4.3311850659251017E-3</v>
      </c>
      <c r="H23" s="21">
        <v>7.2747621712367094E-3</v>
      </c>
      <c r="I23" s="21">
        <v>8.3076923076923076E-3</v>
      </c>
      <c r="J23" s="21">
        <v>4.9591598599766631E-3</v>
      </c>
      <c r="K23" s="21">
        <v>4.346566212691973E-3</v>
      </c>
      <c r="L23" s="22">
        <v>6.5077561538339048E-3</v>
      </c>
      <c r="M23" s="21">
        <v>5.7165145609665837E-3</v>
      </c>
      <c r="N23" s="21">
        <v>6.8954795446340613E-3</v>
      </c>
      <c r="O23" s="21">
        <v>6.2016233702981366E-3</v>
      </c>
      <c r="P23" s="21">
        <v>5.8015097012567825E-3</v>
      </c>
      <c r="Q23" s="21">
        <v>5.7021559976691916E-3</v>
      </c>
      <c r="R23" s="21">
        <v>6.5254237288135597E-3</v>
      </c>
      <c r="S23" s="21">
        <v>5.6479993048616237E-3</v>
      </c>
      <c r="T23" s="23">
        <v>4.6179315152043215E-3</v>
      </c>
    </row>
    <row r="24" spans="1:20" x14ac:dyDescent="0.3">
      <c r="A24" s="71"/>
      <c r="B24" s="8" t="s">
        <v>72</v>
      </c>
      <c r="C24" s="21">
        <v>3.2259523947730535E-3</v>
      </c>
      <c r="D24" s="21">
        <v>4.0582860655251933E-3</v>
      </c>
      <c r="E24" s="21">
        <v>3.2503572824092684E-3</v>
      </c>
      <c r="F24" s="21">
        <v>4.000603477968781E-3</v>
      </c>
      <c r="G24" s="21">
        <v>3.1718674961004039E-3</v>
      </c>
      <c r="H24" s="21">
        <v>5.3161723559037493E-3</v>
      </c>
      <c r="I24" s="21">
        <v>3.0769230769230769E-3</v>
      </c>
      <c r="J24" s="21">
        <v>4.0840140023337222E-3</v>
      </c>
      <c r="K24" s="21">
        <v>2.3181686467690526E-3</v>
      </c>
      <c r="L24" s="22">
        <v>5.0139048750564956E-3</v>
      </c>
      <c r="M24" s="21">
        <v>4.634466910547687E-3</v>
      </c>
      <c r="N24" s="21">
        <v>4.8275833007892267E-3</v>
      </c>
      <c r="O24" s="21">
        <v>5.0675869170838921E-3</v>
      </c>
      <c r="P24" s="21">
        <v>4.1195505804220512E-3</v>
      </c>
      <c r="Q24" s="21">
        <v>4.5367518521601596E-3</v>
      </c>
      <c r="R24" s="21">
        <v>4.6186440677966102E-3</v>
      </c>
      <c r="S24" s="21">
        <v>4.6052917408871703E-3</v>
      </c>
      <c r="T24" s="23">
        <v>4.3129737736342247E-3</v>
      </c>
    </row>
    <row r="25" spans="1:20" x14ac:dyDescent="0.3">
      <c r="A25" s="71"/>
      <c r="B25" s="8" t="s">
        <v>73</v>
      </c>
      <c r="C25" s="21">
        <v>4.3120540495628834E-3</v>
      </c>
      <c r="D25" s="21">
        <v>4.9196497029329062E-3</v>
      </c>
      <c r="E25" s="21">
        <v>5.148652467310522E-3</v>
      </c>
      <c r="F25" s="21">
        <v>3.4466562481319197E-3</v>
      </c>
      <c r="G25" s="21">
        <v>2.0184611338820752E-3</v>
      </c>
      <c r="H25" s="21">
        <v>3.9171796306659203E-3</v>
      </c>
      <c r="I25" s="21">
        <v>4.0000000000000001E-3</v>
      </c>
      <c r="J25" s="21">
        <v>3.7922987164527421E-3</v>
      </c>
      <c r="K25" s="21">
        <v>2.3181686467690526E-3</v>
      </c>
      <c r="L25" s="22">
        <v>4.0800234570346865E-3</v>
      </c>
      <c r="M25" s="21">
        <v>4.5496969740925364E-3</v>
      </c>
      <c r="N25" s="21">
        <v>4.1681634430703529E-3</v>
      </c>
      <c r="O25" s="21">
        <v>4.5286206870891266E-3</v>
      </c>
      <c r="P25" s="21">
        <v>3.6152213129212263E-3</v>
      </c>
      <c r="Q25" s="21">
        <v>3.4962124365270956E-3</v>
      </c>
      <c r="R25" s="21">
        <v>4.1949152542372879E-3</v>
      </c>
      <c r="S25" s="21">
        <v>3.7798149194073947E-3</v>
      </c>
      <c r="T25" s="23">
        <v>3.3981005489239348E-3</v>
      </c>
    </row>
    <row r="26" spans="1:20" x14ac:dyDescent="0.3">
      <c r="A26" s="71"/>
      <c r="B26" s="8" t="s">
        <v>74</v>
      </c>
      <c r="C26" s="21">
        <v>4.0158445073474758E-3</v>
      </c>
      <c r="D26" s="21">
        <v>3.1693587917204333E-3</v>
      </c>
      <c r="E26" s="21">
        <v>3.5317214049006866E-3</v>
      </c>
      <c r="F26" s="21">
        <v>2.3028947016342279E-3</v>
      </c>
      <c r="G26" s="21">
        <v>5.7670318110916437E-4</v>
      </c>
      <c r="H26" s="21">
        <v>2.2383883603805262E-3</v>
      </c>
      <c r="I26" s="21">
        <v>2.7692307692307691E-3</v>
      </c>
      <c r="J26" s="21">
        <v>3.7922987164527421E-3</v>
      </c>
      <c r="K26" s="21">
        <v>1.7386264850767893E-3</v>
      </c>
      <c r="L26" s="22">
        <v>3.8475734927469786E-3</v>
      </c>
      <c r="M26" s="21">
        <v>3.5012512215620638E-3</v>
      </c>
      <c r="N26" s="21">
        <v>3.8884566396489902E-3</v>
      </c>
      <c r="O26" s="21">
        <v>2.9339629243742378E-3</v>
      </c>
      <c r="P26" s="21">
        <v>2.8998932881297438E-3</v>
      </c>
      <c r="Q26" s="21">
        <v>2.788645633896612E-3</v>
      </c>
      <c r="R26" s="21">
        <v>3.0508474576271187E-3</v>
      </c>
      <c r="S26" s="21">
        <v>2.9108919494286833E-3</v>
      </c>
      <c r="T26" s="23">
        <v>3.2238389823124511E-3</v>
      </c>
    </row>
    <row r="27" spans="1:20" x14ac:dyDescent="0.3">
      <c r="A27" s="71" t="s">
        <v>80</v>
      </c>
      <c r="B27" s="8" t="s">
        <v>51</v>
      </c>
      <c r="C27" s="21">
        <v>2.296235720196084E-3</v>
      </c>
      <c r="D27" s="21">
        <v>3.4619927314690812E-3</v>
      </c>
      <c r="E27" s="21">
        <v>1.8928869365112213E-3</v>
      </c>
      <c r="F27" s="21">
        <v>1.4284209657355444E-3</v>
      </c>
      <c r="G27" s="21">
        <v>2.3068127244366575E-3</v>
      </c>
      <c r="H27" s="21">
        <v>1.1191941801902631E-3</v>
      </c>
      <c r="I27" s="21">
        <v>1.5384615384615385E-3</v>
      </c>
      <c r="J27" s="21">
        <v>2.6254375729288216E-3</v>
      </c>
      <c r="K27" s="21">
        <v>2.6079397276151839E-3</v>
      </c>
      <c r="L27" s="22">
        <v>3.337526662376918E-3</v>
      </c>
      <c r="M27" s="21">
        <v>2.3752216810357467E-3</v>
      </c>
      <c r="N27" s="21">
        <v>2.7217429376799294E-3</v>
      </c>
      <c r="O27" s="21">
        <v>2.8450828278051348E-3</v>
      </c>
      <c r="P27" s="21">
        <v>2.6477286543793313E-3</v>
      </c>
      <c r="Q27" s="21">
        <v>2.6221593273953216E-3</v>
      </c>
      <c r="R27" s="21">
        <v>2.9661016949152543E-3</v>
      </c>
      <c r="S27" s="21">
        <v>2.3026458704435851E-3</v>
      </c>
      <c r="T27" s="23">
        <v>2.2654003659492898E-3</v>
      </c>
    </row>
    <row r="28" spans="1:20" x14ac:dyDescent="0.3">
      <c r="A28" s="71"/>
      <c r="B28" s="8" t="s">
        <v>52</v>
      </c>
      <c r="C28" s="21">
        <v>2.5809781687022885E-3</v>
      </c>
      <c r="D28" s="21">
        <v>1.1484848498769509E-3</v>
      </c>
      <c r="E28" s="21">
        <v>2.7041241950160307E-3</v>
      </c>
      <c r="F28" s="21">
        <v>5.7444270802198651E-4</v>
      </c>
      <c r="G28" s="21">
        <v>1.7301095433274931E-3</v>
      </c>
      <c r="H28" s="21">
        <v>1.3989927252378287E-3</v>
      </c>
      <c r="I28" s="21">
        <v>6.1538461538461541E-4</v>
      </c>
      <c r="J28" s="21">
        <v>1.1668611435239206E-3</v>
      </c>
      <c r="K28" s="21">
        <v>8.6931324253839467E-4</v>
      </c>
      <c r="L28" s="22">
        <v>2.1211942083650169E-3</v>
      </c>
      <c r="M28" s="21">
        <v>2.2080771909452125E-3</v>
      </c>
      <c r="N28" s="21">
        <v>2.137628757805269E-3</v>
      </c>
      <c r="O28" s="21">
        <v>2.2179890138180509E-3</v>
      </c>
      <c r="P28" s="21">
        <v>2.0593445089617021E-3</v>
      </c>
      <c r="Q28" s="21">
        <v>2.205943561142096E-3</v>
      </c>
      <c r="R28" s="21">
        <v>2.0338983050847458E-3</v>
      </c>
      <c r="S28" s="21">
        <v>2.1723074249467783E-3</v>
      </c>
      <c r="T28" s="23">
        <v>1.6554848828090965E-3</v>
      </c>
    </row>
    <row r="29" spans="1:20" x14ac:dyDescent="0.3">
      <c r="A29" s="71"/>
      <c r="B29" s="8" t="s">
        <v>53</v>
      </c>
      <c r="C29" s="21">
        <v>1.4295738338563234E-3</v>
      </c>
      <c r="D29" s="21">
        <v>1.4356060623461886E-3</v>
      </c>
      <c r="E29" s="21">
        <v>2.1632993560128243E-3</v>
      </c>
      <c r="F29" s="21">
        <v>1.9926159346649683E-3</v>
      </c>
      <c r="G29" s="21">
        <v>1.1534063622183287E-3</v>
      </c>
      <c r="H29" s="21">
        <v>2.2383883603805262E-3</v>
      </c>
      <c r="I29" s="21">
        <v>1.2307692307692308E-3</v>
      </c>
      <c r="J29" s="21">
        <v>8.7514585764294052E-4</v>
      </c>
      <c r="K29" s="21">
        <v>1.1590843233845263E-3</v>
      </c>
      <c r="L29" s="22">
        <v>1.5356111874209948E-3</v>
      </c>
      <c r="M29" s="21">
        <v>1.7074421816135334E-3</v>
      </c>
      <c r="N29" s="21">
        <v>1.7865194331272859E-3</v>
      </c>
      <c r="O29" s="21">
        <v>2.048506459024475E-3</v>
      </c>
      <c r="P29" s="21">
        <v>1.7651524362528876E-3</v>
      </c>
      <c r="Q29" s="21">
        <v>1.8729709481395155E-3</v>
      </c>
      <c r="R29" s="21">
        <v>2.0762711864406778E-3</v>
      </c>
      <c r="S29" s="21">
        <v>1.4771690489638093E-3</v>
      </c>
      <c r="T29" s="23">
        <v>1.4376579245447417E-3</v>
      </c>
    </row>
    <row r="30" spans="1:20" x14ac:dyDescent="0.3">
      <c r="A30" s="71"/>
      <c r="B30" s="8" t="s">
        <v>54</v>
      </c>
      <c r="C30" s="21">
        <v>8.5980439357569573E-4</v>
      </c>
      <c r="D30" s="21">
        <v>1.7227272748154263E-3</v>
      </c>
      <c r="E30" s="21">
        <v>1.6224745170096183E-3</v>
      </c>
      <c r="F30" s="21">
        <v>1.1386376769514106E-3</v>
      </c>
      <c r="G30" s="21">
        <v>1.1534063622183287E-3</v>
      </c>
      <c r="H30" s="21">
        <v>8.3939563514269728E-4</v>
      </c>
      <c r="I30" s="21">
        <v>1.8461538461538461E-3</v>
      </c>
      <c r="J30" s="21">
        <v>2.0420070011668611E-3</v>
      </c>
      <c r="K30" s="21">
        <v>1.7386264850767893E-3</v>
      </c>
      <c r="L30" s="22">
        <v>1.6912802021310691E-3</v>
      </c>
      <c r="M30" s="21">
        <v>1.4563262160077707E-3</v>
      </c>
      <c r="N30" s="21">
        <v>1.9426456966310183E-3</v>
      </c>
      <c r="O30" s="21">
        <v>2.3411502388851141E-3</v>
      </c>
      <c r="P30" s="21">
        <v>1.5550152414608772E-3</v>
      </c>
      <c r="Q30" s="21">
        <v>1.4983767585116125E-3</v>
      </c>
      <c r="R30" s="21">
        <v>1.7796610169491525E-3</v>
      </c>
      <c r="S30" s="21">
        <v>2.4329843159403919E-3</v>
      </c>
      <c r="T30" s="23">
        <v>1.089134791321774E-3</v>
      </c>
    </row>
    <row r="31" spans="1:20" x14ac:dyDescent="0.3">
      <c r="A31" s="71"/>
      <c r="B31" s="8" t="s">
        <v>55</v>
      </c>
      <c r="C31" s="21">
        <v>5.8280152196503292E-4</v>
      </c>
      <c r="D31" s="21">
        <v>1.7392654566536544E-3</v>
      </c>
      <c r="E31" s="21">
        <v>8.1123725850480916E-4</v>
      </c>
      <c r="F31" s="21">
        <v>8.5397825771355788E-4</v>
      </c>
      <c r="G31" s="21">
        <v>0</v>
      </c>
      <c r="H31" s="21">
        <v>5.5959709009513155E-4</v>
      </c>
      <c r="I31" s="21">
        <v>0</v>
      </c>
      <c r="J31" s="21">
        <v>2.9171528588098014E-4</v>
      </c>
      <c r="K31" s="21">
        <v>2.8977108084613158E-4</v>
      </c>
      <c r="L31" s="22">
        <v>1.8829457742357495E-3</v>
      </c>
      <c r="M31" s="21">
        <v>2.3744232200958236E-3</v>
      </c>
      <c r="N31" s="21">
        <v>1.8253568121083137E-3</v>
      </c>
      <c r="O31" s="21">
        <v>1.8394751876954468E-3</v>
      </c>
      <c r="P31" s="21">
        <v>1.2608231687520626E-3</v>
      </c>
      <c r="Q31" s="21">
        <v>1.914592524764838E-3</v>
      </c>
      <c r="R31" s="21">
        <v>1.2288135593220338E-3</v>
      </c>
      <c r="S31" s="21">
        <v>2.2157535734457141E-3</v>
      </c>
      <c r="T31" s="23">
        <v>1.6119194911562256E-3</v>
      </c>
    </row>
    <row r="32" spans="1:20" x14ac:dyDescent="0.3">
      <c r="A32" s="71"/>
      <c r="B32" s="8" t="s">
        <v>56</v>
      </c>
      <c r="C32" s="21">
        <v>1.7202916909951156E-3</v>
      </c>
      <c r="D32" s="21">
        <v>1.4521442441844167E-3</v>
      </c>
      <c r="E32" s="21">
        <v>8.1123725850480916E-4</v>
      </c>
      <c r="F32" s="21">
        <v>8.5397825771355788E-4</v>
      </c>
      <c r="G32" s="21">
        <v>1.4417579527729108E-3</v>
      </c>
      <c r="H32" s="21">
        <v>5.5959709009513155E-4</v>
      </c>
      <c r="I32" s="21">
        <v>9.2307692307692305E-4</v>
      </c>
      <c r="J32" s="21">
        <v>1.750291715285881E-3</v>
      </c>
      <c r="K32" s="21">
        <v>8.6931324253839467E-4</v>
      </c>
      <c r="L32" s="22">
        <v>3.0999571877041989E-3</v>
      </c>
      <c r="M32" s="21">
        <v>3.2517321778361471E-3</v>
      </c>
      <c r="N32" s="21">
        <v>3.0681529395012084E-3</v>
      </c>
      <c r="O32" s="21">
        <v>2.6756002730115589E-3</v>
      </c>
      <c r="P32" s="21">
        <v>3.0688646064619992E-3</v>
      </c>
      <c r="Q32" s="21">
        <v>2.8302672105219345E-3</v>
      </c>
      <c r="R32" s="21">
        <v>2.7542372881355932E-3</v>
      </c>
      <c r="S32" s="21">
        <v>2.9977842464265544E-3</v>
      </c>
      <c r="T32" s="23">
        <v>3.4416659405768057E-3</v>
      </c>
    </row>
    <row r="33" spans="1:20" x14ac:dyDescent="0.3">
      <c r="A33" s="71"/>
      <c r="B33" s="8" t="s">
        <v>57</v>
      </c>
      <c r="C33" s="21">
        <v>1.4432888193844529E-3</v>
      </c>
      <c r="D33" s="21">
        <v>8.7238909196653194E-4</v>
      </c>
      <c r="E33" s="21">
        <v>2.1795241011829205E-3</v>
      </c>
      <c r="F33" s="21">
        <v>3.1363774811626606E-3</v>
      </c>
      <c r="G33" s="21">
        <v>5.7670318110916437E-4</v>
      </c>
      <c r="H33" s="21">
        <v>1.6787912702853946E-3</v>
      </c>
      <c r="I33" s="21">
        <v>3.6923076923076922E-3</v>
      </c>
      <c r="J33" s="21">
        <v>3.5005834305717621E-3</v>
      </c>
      <c r="K33" s="21">
        <v>3.1874818893074469E-3</v>
      </c>
      <c r="L33" s="22">
        <v>4.9372839101783934E-3</v>
      </c>
      <c r="M33" s="21">
        <v>4.704864550084226E-3</v>
      </c>
      <c r="N33" s="21">
        <v>5.0527818428107172E-3</v>
      </c>
      <c r="O33" s="21">
        <v>4.307549214531547E-3</v>
      </c>
      <c r="P33" s="21">
        <v>3.8665243841729917E-3</v>
      </c>
      <c r="Q33" s="21">
        <v>4.5367518521601596E-3</v>
      </c>
      <c r="R33" s="21">
        <v>5.1271186440677964E-3</v>
      </c>
      <c r="S33" s="21">
        <v>4.7790763348829124E-3</v>
      </c>
      <c r="T33" s="23">
        <v>4.7050622985100633E-3</v>
      </c>
    </row>
    <row r="34" spans="1:20" x14ac:dyDescent="0.3">
      <c r="A34" s="71"/>
      <c r="B34" s="8" t="s">
        <v>58</v>
      </c>
      <c r="C34" s="21">
        <v>5.7553428689473369E-3</v>
      </c>
      <c r="D34" s="21">
        <v>2.8877503065306057E-3</v>
      </c>
      <c r="E34" s="21">
        <v>2.1687076044028565E-3</v>
      </c>
      <c r="F34" s="21">
        <v>3.9903557388762181E-3</v>
      </c>
      <c r="G34" s="21">
        <v>4.3311850659251017E-3</v>
      </c>
      <c r="H34" s="21">
        <v>3.0777839955232235E-3</v>
      </c>
      <c r="I34" s="21">
        <v>4.3076923076923075E-3</v>
      </c>
      <c r="J34" s="21">
        <v>2.3337222870478411E-3</v>
      </c>
      <c r="K34" s="21">
        <v>4.6363372935381052E-3</v>
      </c>
      <c r="L34" s="22">
        <v>6.6882227969713741E-3</v>
      </c>
      <c r="M34" s="21">
        <v>5.7061345687475845E-3</v>
      </c>
      <c r="N34" s="21">
        <v>5.4046873337578122E-3</v>
      </c>
      <c r="O34" s="21">
        <v>5.3579731592141785E-3</v>
      </c>
      <c r="P34" s="21">
        <v>6.224368778336745E-3</v>
      </c>
      <c r="Q34" s="21">
        <v>5.2026970781653206E-3</v>
      </c>
      <c r="R34" s="21">
        <v>6.4830508474576273E-3</v>
      </c>
      <c r="S34" s="21">
        <v>6.9079376113307554E-3</v>
      </c>
      <c r="T34" s="23">
        <v>5.2714123899973864E-3</v>
      </c>
    </row>
    <row r="35" spans="1:20" x14ac:dyDescent="0.3">
      <c r="A35" s="71"/>
      <c r="B35" s="8" t="s">
        <v>59</v>
      </c>
      <c r="C35" s="21">
        <v>6.6541865989226037E-3</v>
      </c>
      <c r="D35" s="21">
        <v>3.4730181860278993E-3</v>
      </c>
      <c r="E35" s="21">
        <v>2.7311654369661909E-3</v>
      </c>
      <c r="F35" s="21">
        <v>3.7159440587309282E-3</v>
      </c>
      <c r="G35" s="21">
        <v>5.4786802205370614E-3</v>
      </c>
      <c r="H35" s="21">
        <v>5.3161723559037493E-3</v>
      </c>
      <c r="I35" s="21">
        <v>4.3076923076923075E-3</v>
      </c>
      <c r="J35" s="21">
        <v>3.2088681446907816E-3</v>
      </c>
      <c r="K35" s="21">
        <v>3.7670240509997104E-3</v>
      </c>
      <c r="L35" s="22">
        <v>6.1438651016505526E-3</v>
      </c>
      <c r="M35" s="21">
        <v>6.0979792750147643E-3</v>
      </c>
      <c r="N35" s="21">
        <v>5.059850245785264E-3</v>
      </c>
      <c r="O35" s="21">
        <v>5.1101456839264823E-3</v>
      </c>
      <c r="P35" s="21">
        <v>6.3478664077160091E-3</v>
      </c>
      <c r="Q35" s="21">
        <v>5.3691833846666115E-3</v>
      </c>
      <c r="R35" s="21">
        <v>6.2288135593220337E-3</v>
      </c>
      <c r="S35" s="21">
        <v>5.9086761958552373E-3</v>
      </c>
      <c r="T35" s="23">
        <v>5.7941970898318373E-3</v>
      </c>
    </row>
    <row r="36" spans="1:20" x14ac:dyDescent="0.3">
      <c r="A36" s="71"/>
      <c r="B36" s="8" t="s">
        <v>60</v>
      </c>
      <c r="C36" s="21">
        <v>4.3785802656723573E-3</v>
      </c>
      <c r="D36" s="21">
        <v>3.5005818224249463E-3</v>
      </c>
      <c r="E36" s="21">
        <v>3.2719902759693969E-3</v>
      </c>
      <c r="F36" s="21">
        <v>4.3057583753917583E-3</v>
      </c>
      <c r="G36" s="21">
        <v>5.4786802205370614E-3</v>
      </c>
      <c r="H36" s="21">
        <v>1.9585898153329602E-3</v>
      </c>
      <c r="I36" s="21">
        <v>7.6923076923076927E-3</v>
      </c>
      <c r="J36" s="21">
        <v>5.5425904317386232E-3</v>
      </c>
      <c r="K36" s="21">
        <v>3.4772529701535787E-3</v>
      </c>
      <c r="L36" s="22">
        <v>5.7226527022447857E-3</v>
      </c>
      <c r="M36" s="21">
        <v>6.049206619267806E-3</v>
      </c>
      <c r="N36" s="21">
        <v>5.4117945741113402E-3</v>
      </c>
      <c r="O36" s="21">
        <v>6.8772960517420852E-3</v>
      </c>
      <c r="P36" s="21">
        <v>5.9730657070849796E-3</v>
      </c>
      <c r="Q36" s="21">
        <v>5.3691833846666115E-3</v>
      </c>
      <c r="R36" s="21">
        <v>7.9661016949152536E-3</v>
      </c>
      <c r="S36" s="21">
        <v>6.3865838293435291E-3</v>
      </c>
      <c r="T36" s="23">
        <v>6.3605471813191605E-3</v>
      </c>
    </row>
    <row r="37" spans="1:20" x14ac:dyDescent="0.3">
      <c r="A37" s="71"/>
      <c r="B37" s="8" t="s">
        <v>61</v>
      </c>
      <c r="C37" s="21">
        <v>3.1953355391127476E-3</v>
      </c>
      <c r="D37" s="21">
        <v>2.9208266702070618E-3</v>
      </c>
      <c r="E37" s="21">
        <v>6.4953063164285051E-3</v>
      </c>
      <c r="F37" s="21">
        <v>2.5978018599646427E-3</v>
      </c>
      <c r="G37" s="21">
        <v>2.5951643149912398E-3</v>
      </c>
      <c r="H37" s="21">
        <v>2.7979854504756574E-3</v>
      </c>
      <c r="I37" s="21">
        <v>5.2307692307692307E-3</v>
      </c>
      <c r="J37" s="21">
        <v>4.3757292882147022E-3</v>
      </c>
      <c r="K37" s="21">
        <v>3.4772529701535787E-3</v>
      </c>
      <c r="L37" s="22">
        <v>5.818994707889537E-3</v>
      </c>
      <c r="M37" s="21">
        <v>6.0955838921949957E-3</v>
      </c>
      <c r="N37" s="21">
        <v>6.2700812309025673E-3</v>
      </c>
      <c r="O37" s="21">
        <v>5.9500333321265177E-3</v>
      </c>
      <c r="P37" s="21">
        <v>6.852195675216834E-3</v>
      </c>
      <c r="Q37" s="21">
        <v>6.0767501872970951E-3</v>
      </c>
      <c r="R37" s="21">
        <v>6.6949152542372884E-3</v>
      </c>
      <c r="S37" s="21">
        <v>6.516922274840335E-3</v>
      </c>
      <c r="T37" s="23">
        <v>6.6219395312363859E-3</v>
      </c>
    </row>
    <row r="38" spans="1:20" x14ac:dyDescent="0.3">
      <c r="A38" s="71"/>
      <c r="B38" s="8" t="s">
        <v>62</v>
      </c>
      <c r="C38" s="21">
        <v>2.9092272829190943E-3</v>
      </c>
      <c r="D38" s="21">
        <v>3.8042412167324118E-3</v>
      </c>
      <c r="E38" s="21">
        <v>3.2665820275793647E-3</v>
      </c>
      <c r="F38" s="21">
        <v>5.7239316020347404E-3</v>
      </c>
      <c r="G38" s="21">
        <v>6.3437349922008078E-3</v>
      </c>
      <c r="H38" s="21">
        <v>3.6373810856183547E-3</v>
      </c>
      <c r="I38" s="21">
        <v>4.9230769230769232E-3</v>
      </c>
      <c r="J38" s="21">
        <v>4.3757292882147022E-3</v>
      </c>
      <c r="K38" s="21">
        <v>5.5056505360765E-3</v>
      </c>
      <c r="L38" s="22">
        <v>6.0253827744169656E-3</v>
      </c>
      <c r="M38" s="21">
        <v>6.2659222260452218E-3</v>
      </c>
      <c r="N38" s="21">
        <v>6.18933832000101E-3</v>
      </c>
      <c r="O38" s="21">
        <v>6.5763746335368179E-3</v>
      </c>
      <c r="P38" s="21">
        <v>6.854780362712776E-3</v>
      </c>
      <c r="Q38" s="21">
        <v>6.5345875301756427E-3</v>
      </c>
      <c r="R38" s="21">
        <v>6.5254237288135597E-3</v>
      </c>
      <c r="S38" s="21">
        <v>7.820306729808402E-3</v>
      </c>
      <c r="T38" s="23">
        <v>6.4476779646249023E-3</v>
      </c>
    </row>
    <row r="39" spans="1:20" x14ac:dyDescent="0.3">
      <c r="A39" s="71"/>
      <c r="B39" s="8" t="s">
        <v>63</v>
      </c>
      <c r="C39" s="21">
        <v>4.3975023930088843E-3</v>
      </c>
      <c r="D39" s="21">
        <v>4.3454072779944312E-3</v>
      </c>
      <c r="E39" s="21">
        <v>3.8128151149726028E-3</v>
      </c>
      <c r="F39" s="21">
        <v>2.2875230929953836E-3</v>
      </c>
      <c r="G39" s="21">
        <v>5.1962398375888473E-3</v>
      </c>
      <c r="H39" s="21">
        <v>2.7979854504756574E-3</v>
      </c>
      <c r="I39" s="21">
        <v>4.9230769230769232E-3</v>
      </c>
      <c r="J39" s="21">
        <v>4.6674445740956822E-3</v>
      </c>
      <c r="K39" s="21">
        <v>5.5056505360765E-3</v>
      </c>
      <c r="L39" s="22">
        <v>6.1069866773756001E-3</v>
      </c>
      <c r="M39" s="21">
        <v>5.7660856776534661E-3</v>
      </c>
      <c r="N39" s="21">
        <v>6.6212682303385126E-3</v>
      </c>
      <c r="O39" s="21">
        <v>5.9134946658982029E-3</v>
      </c>
      <c r="P39" s="21">
        <v>5.9293151431292828E-3</v>
      </c>
      <c r="Q39" s="21">
        <v>6.3681012236743526E-3</v>
      </c>
      <c r="R39" s="21">
        <v>5.8898305084745762E-3</v>
      </c>
      <c r="S39" s="21">
        <v>6.1259069383499155E-3</v>
      </c>
      <c r="T39" s="23">
        <v>8.7130783305741921E-3</v>
      </c>
    </row>
    <row r="40" spans="1:20" x14ac:dyDescent="0.3">
      <c r="A40" s="71"/>
      <c r="B40" s="8" t="s">
        <v>64</v>
      </c>
      <c r="C40" s="21">
        <v>5.5436995860464518E-3</v>
      </c>
      <c r="D40" s="21">
        <v>4.1134133383192873E-3</v>
      </c>
      <c r="E40" s="21">
        <v>5.1812371638604651E-3</v>
      </c>
      <c r="F40" s="21">
        <v>1.9977398042112498E-3</v>
      </c>
      <c r="G40" s="21">
        <v>4.6195366564796836E-3</v>
      </c>
      <c r="H40" s="21">
        <v>8.9535534415221048E-3</v>
      </c>
      <c r="I40" s="21">
        <v>5.2307692307692307E-3</v>
      </c>
      <c r="J40" s="21">
        <v>6.4177362893815633E-3</v>
      </c>
      <c r="K40" s="21">
        <v>5.2158794552303678E-3</v>
      </c>
      <c r="L40" s="22">
        <v>6.6626213429804796E-3</v>
      </c>
      <c r="M40" s="21">
        <v>5.2246626219740562E-3</v>
      </c>
      <c r="N40" s="21">
        <v>6.0719717607203441E-3</v>
      </c>
      <c r="O40" s="21">
        <v>6.2038809080284885E-3</v>
      </c>
      <c r="P40" s="21">
        <v>6.3075620937549015E-3</v>
      </c>
      <c r="Q40" s="21">
        <v>7.0340464496795136E-3</v>
      </c>
      <c r="R40" s="21">
        <v>6.059322033898305E-3</v>
      </c>
      <c r="S40" s="21">
        <v>6.8644914628318201E-3</v>
      </c>
      <c r="T40" s="23">
        <v>7.4932473642938049E-3</v>
      </c>
    </row>
    <row r="41" spans="1:20" x14ac:dyDescent="0.3">
      <c r="A41" s="71"/>
      <c r="B41" s="8" t="s">
        <v>65</v>
      </c>
      <c r="C41" s="21">
        <v>6.957879629092157E-3</v>
      </c>
      <c r="D41" s="21">
        <v>5.5435066733860667E-3</v>
      </c>
      <c r="E41" s="21">
        <v>7.8744096558866807E-3</v>
      </c>
      <c r="F41" s="21">
        <v>5.1648605026515977E-3</v>
      </c>
      <c r="G41" s="21">
        <v>5.4905026357497996E-3</v>
      </c>
      <c r="H41" s="21">
        <v>6.9949636261891438E-3</v>
      </c>
      <c r="I41" s="21">
        <v>6.4615384615384613E-3</v>
      </c>
      <c r="J41" s="21">
        <v>5.8343057176196032E-3</v>
      </c>
      <c r="K41" s="21">
        <v>4.346566212691973E-3</v>
      </c>
      <c r="L41" s="22">
        <v>5.7912315094220436E-3</v>
      </c>
      <c r="M41" s="21">
        <v>6.192330742748991E-3</v>
      </c>
      <c r="N41" s="21">
        <v>6.5459042964258283E-3</v>
      </c>
      <c r="O41" s="21">
        <v>7.4603260737330108E-3</v>
      </c>
      <c r="P41" s="21">
        <v>7.4851919470888071E-3</v>
      </c>
      <c r="Q41" s="21">
        <v>8.6989095146924166E-3</v>
      </c>
      <c r="R41" s="21">
        <v>6.9491525423728811E-3</v>
      </c>
      <c r="S41" s="21">
        <v>6.8210453143328848E-3</v>
      </c>
      <c r="T41" s="23">
        <v>7.0140280561122245E-3</v>
      </c>
    </row>
    <row r="42" spans="1:20" x14ac:dyDescent="0.3">
      <c r="A42" s="71"/>
      <c r="B42" s="8" t="s">
        <v>66</v>
      </c>
      <c r="C42" s="21">
        <v>8.9504792277723313E-3</v>
      </c>
      <c r="D42" s="21">
        <v>6.3497430379996864E-3</v>
      </c>
      <c r="E42" s="21">
        <v>6.7765352327101716E-3</v>
      </c>
      <c r="F42" s="21">
        <v>9.7091634713646763E-3</v>
      </c>
      <c r="G42" s="21">
        <v>8.6505477166374661E-3</v>
      </c>
      <c r="H42" s="21">
        <v>6.7151650811415782E-3</v>
      </c>
      <c r="I42" s="21">
        <v>6.1538461538461538E-3</v>
      </c>
      <c r="J42" s="21">
        <v>7.0011668611435242E-3</v>
      </c>
      <c r="K42" s="21">
        <v>6.6647348594610261E-3</v>
      </c>
      <c r="L42" s="22">
        <v>7.3269207381598828E-3</v>
      </c>
      <c r="M42" s="21">
        <v>6.8025545160850928E-3</v>
      </c>
      <c r="N42" s="21">
        <v>7.4257845359305061E-3</v>
      </c>
      <c r="O42" s="21">
        <v>8.5009673549174443E-3</v>
      </c>
      <c r="P42" s="21">
        <v>7.4851919470888071E-3</v>
      </c>
      <c r="Q42" s="21">
        <v>6.8675601431782236E-3</v>
      </c>
      <c r="R42" s="21">
        <v>7.330508474576271E-3</v>
      </c>
      <c r="S42" s="21">
        <v>7.4292913933179825E-3</v>
      </c>
      <c r="T42" s="23">
        <v>8.9309052888385462E-3</v>
      </c>
    </row>
    <row r="43" spans="1:20" x14ac:dyDescent="0.3">
      <c r="A43" s="71"/>
      <c r="B43" s="8" t="s">
        <v>67</v>
      </c>
      <c r="C43" s="21">
        <v>7.1636613206677415E-3</v>
      </c>
      <c r="D43" s="21">
        <v>8.9669103138992814E-3</v>
      </c>
      <c r="E43" s="21">
        <v>8.1340055786082201E-3</v>
      </c>
      <c r="F43" s="21">
        <v>7.7319191453385531E-3</v>
      </c>
      <c r="G43" s="21">
        <v>6.6439089979681279E-3</v>
      </c>
      <c r="H43" s="21">
        <v>8.9535534415221048E-3</v>
      </c>
      <c r="I43" s="21">
        <v>5.8461538461538464E-3</v>
      </c>
      <c r="J43" s="21">
        <v>9.3348891481913644E-3</v>
      </c>
      <c r="K43" s="21">
        <v>1.0431758910460736E-2</v>
      </c>
      <c r="L43" s="22">
        <v>6.9836091812284715E-3</v>
      </c>
      <c r="M43" s="21">
        <v>6.9681020842957816E-3</v>
      </c>
      <c r="N43" s="21">
        <v>8.0883113839678618E-3</v>
      </c>
      <c r="O43" s="21">
        <v>9.7559074954683984E-3</v>
      </c>
      <c r="P43" s="21">
        <v>8.4929889195918106E-3</v>
      </c>
      <c r="Q43" s="21">
        <v>8.6156663614417716E-3</v>
      </c>
      <c r="R43" s="21">
        <v>8.5593220338983055E-3</v>
      </c>
      <c r="S43" s="21">
        <v>8.8630142937828563E-3</v>
      </c>
      <c r="T43" s="23">
        <v>1.0063605471813192E-2</v>
      </c>
    </row>
    <row r="44" spans="1:20" x14ac:dyDescent="0.3">
      <c r="A44" s="71"/>
      <c r="B44" s="8" t="s">
        <v>68</v>
      </c>
      <c r="C44" s="21">
        <v>8.4451303834163615E-3</v>
      </c>
      <c r="D44" s="21">
        <v>9.2209551626920641E-3</v>
      </c>
      <c r="E44" s="21">
        <v>1.0567717354122647E-2</v>
      </c>
      <c r="F44" s="21">
        <v>9.3988847043954184E-3</v>
      </c>
      <c r="G44" s="21">
        <v>1.0110039292229483E-2</v>
      </c>
      <c r="H44" s="21">
        <v>8.9535534415221048E-3</v>
      </c>
      <c r="I44" s="21">
        <v>8.9230769230769225E-3</v>
      </c>
      <c r="J44" s="21">
        <v>1.1668611435239206E-2</v>
      </c>
      <c r="K44" s="21">
        <v>9.852216748768473E-3</v>
      </c>
      <c r="L44" s="22">
        <v>9.9170340029178169E-3</v>
      </c>
      <c r="M44" s="21">
        <v>8.21410038104552E-3</v>
      </c>
      <c r="N44" s="21">
        <v>8.9903483481812169E-3</v>
      </c>
      <c r="O44" s="21">
        <v>9.7528974451612602E-3</v>
      </c>
      <c r="P44" s="21">
        <v>9.8387285287593242E-3</v>
      </c>
      <c r="Q44" s="21">
        <v>9.6145842004495136E-3</v>
      </c>
      <c r="R44" s="21">
        <v>9.2372881355932204E-3</v>
      </c>
      <c r="S44" s="21">
        <v>1.0513967936742408E-2</v>
      </c>
      <c r="T44" s="23">
        <v>8.3645551973512249E-3</v>
      </c>
    </row>
    <row r="45" spans="1:20" x14ac:dyDescent="0.3">
      <c r="A45" s="71"/>
      <c r="B45" s="8" t="s">
        <v>69</v>
      </c>
      <c r="C45" s="21">
        <v>1.019091715124385E-2</v>
      </c>
      <c r="D45" s="21">
        <v>8.6742763741506357E-3</v>
      </c>
      <c r="E45" s="21">
        <v>7.5987241942047966E-3</v>
      </c>
      <c r="F45" s="21">
        <v>1.1417119986791792E-2</v>
      </c>
      <c r="G45" s="21">
        <v>9.8098652864621622E-3</v>
      </c>
      <c r="H45" s="21">
        <v>9.2333519865696705E-3</v>
      </c>
      <c r="I45" s="21">
        <v>9.5384615384615391E-3</v>
      </c>
      <c r="J45" s="21">
        <v>1.0793465577596266E-2</v>
      </c>
      <c r="K45" s="21">
        <v>9.852216748768473E-3</v>
      </c>
      <c r="L45" s="22">
        <v>9.2095270326673587E-3</v>
      </c>
      <c r="M45" s="21">
        <v>9.2297426966274909E-3</v>
      </c>
      <c r="N45" s="21">
        <v>8.4084478989084749E-3</v>
      </c>
      <c r="O45" s="21">
        <v>9.3385974653871252E-3</v>
      </c>
      <c r="P45" s="21">
        <v>9.421038826671245E-3</v>
      </c>
      <c r="Q45" s="21">
        <v>8.4491800549404816E-3</v>
      </c>
      <c r="R45" s="21">
        <v>8.9830508474576277E-3</v>
      </c>
      <c r="S45" s="21">
        <v>8.3851066602945654E-3</v>
      </c>
      <c r="T45" s="23">
        <v>8.1031628474339985E-3</v>
      </c>
    </row>
    <row r="46" spans="1:20" x14ac:dyDescent="0.3">
      <c r="A46" s="71"/>
      <c r="B46" s="8" t="s">
        <v>70</v>
      </c>
      <c r="C46" s="21">
        <v>6.6784581397016374E-3</v>
      </c>
      <c r="D46" s="21">
        <v>6.9680872811734356E-3</v>
      </c>
      <c r="E46" s="21">
        <v>6.5496592127483278E-3</v>
      </c>
      <c r="F46" s="21">
        <v>9.1398446328889715E-3</v>
      </c>
      <c r="G46" s="21">
        <v>7.2147009714709229E-3</v>
      </c>
      <c r="H46" s="21">
        <v>1.0072747621712367E-2</v>
      </c>
      <c r="I46" s="21">
        <v>8.615384615384615E-3</v>
      </c>
      <c r="J46" s="21">
        <v>1.3418903150525088E-2</v>
      </c>
      <c r="K46" s="21">
        <v>8.4033613445378148E-3</v>
      </c>
      <c r="L46" s="22">
        <v>7.7366337495285865E-3</v>
      </c>
      <c r="M46" s="21">
        <v>8.3140410753592079E-3</v>
      </c>
      <c r="N46" s="21">
        <v>6.6663778460249769E-3</v>
      </c>
      <c r="O46" s="21">
        <v>7.7096585741742753E-3</v>
      </c>
      <c r="P46" s="21">
        <v>8.2005199718802897E-3</v>
      </c>
      <c r="Q46" s="21">
        <v>6.9924248730541911E-3</v>
      </c>
      <c r="R46" s="21">
        <v>6.9915254237288135E-3</v>
      </c>
      <c r="S46" s="21">
        <v>7.820306729808402E-3</v>
      </c>
      <c r="T46" s="23">
        <v>8.1902936307397395E-3</v>
      </c>
    </row>
    <row r="47" spans="1:20" x14ac:dyDescent="0.3">
      <c r="A47" s="71"/>
      <c r="B47" s="8" t="s">
        <v>71</v>
      </c>
      <c r="C47" s="21">
        <v>6.0812302740379295E-3</v>
      </c>
      <c r="D47" s="21">
        <v>8.0945212219327503E-3</v>
      </c>
      <c r="E47" s="21">
        <v>7.3661695134334178E-3</v>
      </c>
      <c r="F47" s="21">
        <v>6.5625382511094541E-3</v>
      </c>
      <c r="G47" s="21">
        <v>4.9019770394278968E-3</v>
      </c>
      <c r="H47" s="21">
        <v>6.9949636261891438E-3</v>
      </c>
      <c r="I47" s="21">
        <v>4.9230769230769232E-3</v>
      </c>
      <c r="J47" s="21">
        <v>7.0011668611435242E-3</v>
      </c>
      <c r="K47" s="21">
        <v>6.0851926977687626E-3</v>
      </c>
      <c r="L47" s="22">
        <v>6.4136305215875423E-3</v>
      </c>
      <c r="M47" s="21">
        <v>7.0624535520300083E-3</v>
      </c>
      <c r="N47" s="21">
        <v>6.0402222034033537E-3</v>
      </c>
      <c r="O47" s="21">
        <v>6.827964671708436E-3</v>
      </c>
      <c r="P47" s="21">
        <v>5.2139871183378003E-3</v>
      </c>
      <c r="Q47" s="21">
        <v>6.2432364937983851E-3</v>
      </c>
      <c r="R47" s="21">
        <v>5.5084745762711863E-3</v>
      </c>
      <c r="S47" s="21">
        <v>6.8210453143328848E-3</v>
      </c>
      <c r="T47" s="23">
        <v>6.0991548314019341E-3</v>
      </c>
    </row>
    <row r="48" spans="1:20" x14ac:dyDescent="0.3">
      <c r="A48" s="71"/>
      <c r="B48" s="8" t="s">
        <v>72</v>
      </c>
      <c r="C48" s="21">
        <v>4.0790984758724367E-3</v>
      </c>
      <c r="D48" s="21">
        <v>6.388332128955552E-3</v>
      </c>
      <c r="E48" s="21">
        <v>4.0778192860841736E-3</v>
      </c>
      <c r="F48" s="21">
        <v>6.2727549623253212E-3</v>
      </c>
      <c r="G48" s="21">
        <v>4.3252738583187331E-3</v>
      </c>
      <c r="H48" s="21">
        <v>5.5959709009513149E-3</v>
      </c>
      <c r="I48" s="21">
        <v>2.7692307692307691E-3</v>
      </c>
      <c r="J48" s="21">
        <v>5.2508751458576431E-3</v>
      </c>
      <c r="K48" s="21">
        <v>4.9261083743842365E-3</v>
      </c>
      <c r="L48" s="22">
        <v>5.2455393075831773E-3</v>
      </c>
      <c r="M48" s="21">
        <v>5.4773755094596642E-3</v>
      </c>
      <c r="N48" s="21">
        <v>5.7992945228945462E-3</v>
      </c>
      <c r="O48" s="21">
        <v>4.6487718618490517E-3</v>
      </c>
      <c r="P48" s="21">
        <v>4.6247414104215239E-3</v>
      </c>
      <c r="Q48" s="21">
        <v>4.7032381586614505E-3</v>
      </c>
      <c r="R48" s="21">
        <v>5.0000000000000001E-3</v>
      </c>
      <c r="S48" s="21">
        <v>4.4749532953903635E-3</v>
      </c>
      <c r="T48" s="23">
        <v>4.7921930818158051E-3</v>
      </c>
    </row>
    <row r="49" spans="1:20" x14ac:dyDescent="0.3">
      <c r="A49" s="71"/>
      <c r="B49" s="8" t="s">
        <v>73</v>
      </c>
      <c r="C49" s="21">
        <v>2.9354906265756575E-3</v>
      </c>
      <c r="D49" s="21">
        <v>2.6116545486201863E-3</v>
      </c>
      <c r="E49" s="21">
        <v>2.9799448629076655E-3</v>
      </c>
      <c r="F49" s="21">
        <v>4.8494578661360576E-3</v>
      </c>
      <c r="G49" s="21">
        <v>2.5951643149912398E-3</v>
      </c>
      <c r="H49" s="21">
        <v>2.7979854504756574E-3</v>
      </c>
      <c r="I49" s="21">
        <v>4.0000000000000001E-3</v>
      </c>
      <c r="J49" s="21">
        <v>4.3757292882147022E-3</v>
      </c>
      <c r="K49" s="21">
        <v>4.0567951318458417E-3</v>
      </c>
      <c r="L49" s="22">
        <v>4.5897815345324229E-3</v>
      </c>
      <c r="M49" s="21">
        <v>3.9658889501855516E-3</v>
      </c>
      <c r="N49" s="21">
        <v>4.2023209178841678E-3</v>
      </c>
      <c r="O49" s="21">
        <v>4.7316318578038792E-3</v>
      </c>
      <c r="P49" s="21">
        <v>4.0346341400066005E-3</v>
      </c>
      <c r="Q49" s="21">
        <v>3.8708066261549986E-3</v>
      </c>
      <c r="R49" s="21">
        <v>4.3644067796610167E-3</v>
      </c>
      <c r="S49" s="21">
        <v>4.3880609983924929E-3</v>
      </c>
      <c r="T49" s="23">
        <v>3.6594928988411607E-3</v>
      </c>
    </row>
    <row r="50" spans="1:20" x14ac:dyDescent="0.3">
      <c r="A50" s="71"/>
      <c r="B50" s="8" t="s">
        <v>74</v>
      </c>
      <c r="C50" s="21">
        <v>3.4735050381231062E-3</v>
      </c>
      <c r="D50" s="21">
        <v>2.3300460634303579E-3</v>
      </c>
      <c r="E50" s="21">
        <v>3.2665820275793647E-3</v>
      </c>
      <c r="F50" s="21">
        <v>5.4136528350654817E-3</v>
      </c>
      <c r="G50" s="21">
        <v>2.3068127244366575E-3</v>
      </c>
      <c r="H50" s="21">
        <v>2.5181869054280918E-3</v>
      </c>
      <c r="I50" s="21">
        <v>3.3846153846153848E-3</v>
      </c>
      <c r="J50" s="21">
        <v>3.2088681446907816E-3</v>
      </c>
      <c r="K50" s="21">
        <v>3.4772529701535787E-3</v>
      </c>
      <c r="L50" s="22">
        <v>3.5498419669186998E-3</v>
      </c>
      <c r="M50" s="21">
        <v>2.919838580474848E-3</v>
      </c>
      <c r="N50" s="21">
        <v>2.8033208522295783E-3</v>
      </c>
      <c r="O50" s="21">
        <v>3.0571241494413014E-3</v>
      </c>
      <c r="P50" s="21">
        <v>2.5636737764625273E-3</v>
      </c>
      <c r="Q50" s="21">
        <v>3.4962124365270956E-3</v>
      </c>
      <c r="R50" s="21">
        <v>3.1779661016949155E-3</v>
      </c>
      <c r="S50" s="21">
        <v>3.2584611374201675E-3</v>
      </c>
      <c r="T50" s="23">
        <v>3.267404373965322E-3</v>
      </c>
    </row>
    <row r="51" spans="1:20" x14ac:dyDescent="0.3">
      <c r="A51" s="71" t="s">
        <v>81</v>
      </c>
      <c r="B51" s="8" t="s">
        <v>51</v>
      </c>
      <c r="C51" s="21">
        <v>3.1491257123540711E-3</v>
      </c>
      <c r="D51" s="21">
        <v>4.8810606119770415E-3</v>
      </c>
      <c r="E51" s="21">
        <v>2.1687076044028565E-3</v>
      </c>
      <c r="F51" s="21">
        <v>1.4284209657355444E-3</v>
      </c>
      <c r="G51" s="21">
        <v>3.177778703706773E-3</v>
      </c>
      <c r="H51" s="21">
        <v>1.9585898153329602E-3</v>
      </c>
      <c r="I51" s="21">
        <v>1.5384615384615385E-3</v>
      </c>
      <c r="J51" s="21">
        <v>1.750291715285881E-3</v>
      </c>
      <c r="K51" s="21">
        <v>1.7386264850767893E-3</v>
      </c>
      <c r="L51" s="22">
        <v>3.2231102877509389E-3</v>
      </c>
      <c r="M51" s="21">
        <v>3.4164812851069123E-3</v>
      </c>
      <c r="N51" s="21">
        <v>2.7217235189904388E-3</v>
      </c>
      <c r="O51" s="21">
        <v>1.7611302672013269E-3</v>
      </c>
      <c r="P51" s="21">
        <v>2.2300389522912525E-3</v>
      </c>
      <c r="Q51" s="21">
        <v>2.3724298676433865E-3</v>
      </c>
      <c r="R51" s="21">
        <v>1.6949152542372881E-3</v>
      </c>
      <c r="S51" s="21">
        <v>2.2157535734457141E-3</v>
      </c>
      <c r="T51" s="23">
        <v>1.9168772327263221E-3</v>
      </c>
    </row>
    <row r="52" spans="1:20" x14ac:dyDescent="0.3">
      <c r="A52" s="71"/>
      <c r="B52" s="8" t="s">
        <v>52</v>
      </c>
      <c r="C52" s="21">
        <v>1.7072596093107106E-3</v>
      </c>
      <c r="D52" s="21">
        <v>2.3079951543127203E-3</v>
      </c>
      <c r="E52" s="21">
        <v>2.4391200239044595E-3</v>
      </c>
      <c r="F52" s="21">
        <v>2.5670586426869554E-3</v>
      </c>
      <c r="G52" s="21">
        <v>1.7301095433274931E-3</v>
      </c>
      <c r="H52" s="21">
        <v>2.5181869054280918E-3</v>
      </c>
      <c r="I52" s="21">
        <v>1.2307692307692308E-3</v>
      </c>
      <c r="J52" s="21">
        <v>2.6254375729288216E-3</v>
      </c>
      <c r="K52" s="21">
        <v>1.7386264850767893E-3</v>
      </c>
      <c r="L52" s="22">
        <v>1.9337194549748956E-3</v>
      </c>
      <c r="M52" s="21">
        <v>2.6255391857015866E-3</v>
      </c>
      <c r="N52" s="21">
        <v>2.0599345811537226E-3</v>
      </c>
      <c r="O52" s="21">
        <v>1.924592721380627E-3</v>
      </c>
      <c r="P52" s="21">
        <v>2.3955640206289189E-3</v>
      </c>
      <c r="Q52" s="21">
        <v>2.0810788312661285E-3</v>
      </c>
      <c r="R52" s="21">
        <v>2.542372881355932E-3</v>
      </c>
      <c r="S52" s="21">
        <v>1.9550766824521005E-3</v>
      </c>
      <c r="T52" s="23">
        <v>2.3525311492550317E-3</v>
      </c>
    </row>
    <row r="53" spans="1:20" x14ac:dyDescent="0.3">
      <c r="A53" s="71"/>
      <c r="B53" s="8" t="s">
        <v>53</v>
      </c>
      <c r="C53" s="21">
        <v>2.3017274052726999E-3</v>
      </c>
      <c r="D53" s="21">
        <v>2.0098484872846639E-3</v>
      </c>
      <c r="E53" s="21">
        <v>1.6224745170096183E-3</v>
      </c>
      <c r="F53" s="21">
        <v>1.4232970961892632E-3</v>
      </c>
      <c r="G53" s="21">
        <v>1.1534063622183287E-3</v>
      </c>
      <c r="H53" s="21">
        <v>1.6787912702853946E-3</v>
      </c>
      <c r="I53" s="21">
        <v>1.2307692307692308E-3</v>
      </c>
      <c r="J53" s="21">
        <v>0</v>
      </c>
      <c r="K53" s="21">
        <v>2.0283975659229209E-3</v>
      </c>
      <c r="L53" s="22">
        <v>2.3208238968536968E-3</v>
      </c>
      <c r="M53" s="21">
        <v>1.955364303459604E-3</v>
      </c>
      <c r="N53" s="21">
        <v>2.0211360395516755E-3</v>
      </c>
      <c r="O53" s="21">
        <v>2.0530215344851817E-3</v>
      </c>
      <c r="P53" s="21">
        <v>1.9332621920864958E-3</v>
      </c>
      <c r="Q53" s="21">
        <v>1.4151336052609673E-3</v>
      </c>
      <c r="R53" s="21">
        <v>1.9067796610169492E-3</v>
      </c>
      <c r="S53" s="21">
        <v>1.5206151974627448E-3</v>
      </c>
      <c r="T53" s="23">
        <v>2.0911387993378062E-3</v>
      </c>
    </row>
    <row r="54" spans="1:20" x14ac:dyDescent="0.3">
      <c r="A54" s="71"/>
      <c r="B54" s="8" t="s">
        <v>54</v>
      </c>
      <c r="C54" s="21">
        <v>1.1450305656378716E-3</v>
      </c>
      <c r="D54" s="21">
        <v>1.7227272748154263E-3</v>
      </c>
      <c r="E54" s="21">
        <v>1.0816496780064121E-3</v>
      </c>
      <c r="F54" s="21">
        <v>5.6931883847570529E-4</v>
      </c>
      <c r="G54" s="21">
        <v>5.7670318110916437E-4</v>
      </c>
      <c r="H54" s="21">
        <v>8.3939563514269728E-4</v>
      </c>
      <c r="I54" s="21">
        <v>6.1538461538461541E-4</v>
      </c>
      <c r="J54" s="21">
        <v>8.7514585764294052E-4</v>
      </c>
      <c r="K54" s="21">
        <v>1.1590843233845263E-3</v>
      </c>
      <c r="L54" s="22">
        <v>1.54334117985446E-3</v>
      </c>
      <c r="M54" s="21">
        <v>1.7482302279612633E-3</v>
      </c>
      <c r="N54" s="21">
        <v>1.5938860333813872E-3</v>
      </c>
      <c r="O54" s="21">
        <v>1.4221651576141752E-3</v>
      </c>
      <c r="P54" s="21">
        <v>1.3869054856272688E-3</v>
      </c>
      <c r="Q54" s="21">
        <v>1.3318904520103223E-3</v>
      </c>
      <c r="R54" s="21">
        <v>1.3983050847457628E-3</v>
      </c>
      <c r="S54" s="21">
        <v>1.9985228309510362E-3</v>
      </c>
      <c r="T54" s="23">
        <v>1.3069617495861288E-3</v>
      </c>
    </row>
    <row r="55" spans="1:20" x14ac:dyDescent="0.3">
      <c r="A55" s="71"/>
      <c r="B55" s="8" t="s">
        <v>55</v>
      </c>
      <c r="C55" s="21">
        <v>1.4432888193844529E-3</v>
      </c>
      <c r="D55" s="21">
        <v>2.0098484872846639E-3</v>
      </c>
      <c r="E55" s="21">
        <v>8.1123725850480916E-4</v>
      </c>
      <c r="F55" s="21">
        <v>8.5397825771355788E-4</v>
      </c>
      <c r="G55" s="21">
        <v>1.4417579527729108E-3</v>
      </c>
      <c r="H55" s="21">
        <v>2.7979854504756578E-4</v>
      </c>
      <c r="I55" s="21">
        <v>0</v>
      </c>
      <c r="J55" s="21">
        <v>1.4585764294049008E-3</v>
      </c>
      <c r="K55" s="21">
        <v>8.6931324253839467E-4</v>
      </c>
      <c r="L55" s="22">
        <v>1.4964773690892324E-3</v>
      </c>
      <c r="M55" s="21">
        <v>2.500779663838628E-3</v>
      </c>
      <c r="N55" s="21">
        <v>1.7476820541462578E-3</v>
      </c>
      <c r="O55" s="21">
        <v>1.4221651576141752E-3</v>
      </c>
      <c r="P55" s="21">
        <v>1.8492073141696918E-3</v>
      </c>
      <c r="Q55" s="21">
        <v>1.8729709481395155E-3</v>
      </c>
      <c r="R55" s="21">
        <v>1.440677966101695E-3</v>
      </c>
      <c r="S55" s="21">
        <v>1.7378459399574227E-3</v>
      </c>
      <c r="T55" s="23">
        <v>1.9168772327263221E-3</v>
      </c>
    </row>
    <row r="56" spans="1:20" x14ac:dyDescent="0.3">
      <c r="A56" s="71"/>
      <c r="B56" s="8" t="s">
        <v>56</v>
      </c>
      <c r="C56" s="21">
        <v>1.4295738338563234E-3</v>
      </c>
      <c r="D56" s="21">
        <v>5.7424242493847545E-4</v>
      </c>
      <c r="E56" s="21">
        <v>5.4082483900320607E-4</v>
      </c>
      <c r="F56" s="21">
        <v>1.4232970961892632E-3</v>
      </c>
      <c r="G56" s="21">
        <v>1.4417579527729108E-3</v>
      </c>
      <c r="H56" s="21">
        <v>1.6787912702853946E-3</v>
      </c>
      <c r="I56" s="21">
        <v>3.3846153846153848E-3</v>
      </c>
      <c r="J56" s="21">
        <v>2.6254375729288216E-3</v>
      </c>
      <c r="K56" s="21">
        <v>2.3181686467690526E-3</v>
      </c>
      <c r="L56" s="22">
        <v>3.4961651491929322E-3</v>
      </c>
      <c r="M56" s="21">
        <v>3.1189880465739596E-3</v>
      </c>
      <c r="N56" s="21">
        <v>2.2153035157673252E-3</v>
      </c>
      <c r="O56" s="21">
        <v>2.3837090057277042E-3</v>
      </c>
      <c r="P56" s="21">
        <v>2.7738109712545376E-3</v>
      </c>
      <c r="Q56" s="21">
        <v>2.3724298676433865E-3</v>
      </c>
      <c r="R56" s="21">
        <v>3.0932203389830507E-3</v>
      </c>
      <c r="S56" s="21">
        <v>3.345353434418039E-3</v>
      </c>
      <c r="T56" s="23">
        <v>3.3981005489239348E-3</v>
      </c>
    </row>
    <row r="57" spans="1:20" x14ac:dyDescent="0.3">
      <c r="A57" s="71"/>
      <c r="B57" s="8" t="s">
        <v>57</v>
      </c>
      <c r="C57" s="21">
        <v>2.296235720196084E-3</v>
      </c>
      <c r="D57" s="21">
        <v>5.9078060677670349E-4</v>
      </c>
      <c r="E57" s="21">
        <v>2.9799448629076655E-3</v>
      </c>
      <c r="F57" s="21">
        <v>3.1415013507089416E-3</v>
      </c>
      <c r="G57" s="21">
        <v>3.1718674961004039E-3</v>
      </c>
      <c r="H57" s="21">
        <v>3.6373810856183547E-3</v>
      </c>
      <c r="I57" s="21">
        <v>3.3846153846153848E-3</v>
      </c>
      <c r="J57" s="21">
        <v>1.4585764294049008E-3</v>
      </c>
      <c r="K57" s="21">
        <v>2.3181686467690526E-3</v>
      </c>
      <c r="L57" s="22">
        <v>4.7384190265947913E-3</v>
      </c>
      <c r="M57" s="21">
        <v>4.2482114308599684E-3</v>
      </c>
      <c r="N57" s="21">
        <v>4.0010267826254995E-3</v>
      </c>
      <c r="O57" s="21">
        <v>4.7263642697663874E-3</v>
      </c>
      <c r="P57" s="21">
        <v>3.9505792620897961E-3</v>
      </c>
      <c r="Q57" s="21">
        <v>4.7032381586614505E-3</v>
      </c>
      <c r="R57" s="21">
        <v>4.0254237288135592E-3</v>
      </c>
      <c r="S57" s="21">
        <v>4.8225224833818485E-3</v>
      </c>
      <c r="T57" s="23">
        <v>5.4456739566088701E-3</v>
      </c>
    </row>
    <row r="58" spans="1:20" x14ac:dyDescent="0.3">
      <c r="A58" s="71"/>
      <c r="B58" s="8" t="s">
        <v>58</v>
      </c>
      <c r="C58" s="21">
        <v>2.9245072564224256E-3</v>
      </c>
      <c r="D58" s="21">
        <v>5.1957454608433261E-3</v>
      </c>
      <c r="E58" s="21">
        <v>3.2503572824092684E-3</v>
      </c>
      <c r="F58" s="21">
        <v>2.0028636737575308E-3</v>
      </c>
      <c r="G58" s="21">
        <v>4.6136254488733149E-3</v>
      </c>
      <c r="H58" s="21">
        <v>3.6373810856183547E-3</v>
      </c>
      <c r="I58" s="21">
        <v>3.3846153846153848E-3</v>
      </c>
      <c r="J58" s="21">
        <v>2.6254375729288216E-3</v>
      </c>
      <c r="K58" s="21">
        <v>3.1874818893074469E-3</v>
      </c>
      <c r="L58" s="22">
        <v>5.9299226356525582E-3</v>
      </c>
      <c r="M58" s="21">
        <v>6.415500575457451E-3</v>
      </c>
      <c r="N58" s="21">
        <v>4.976699417386884E-3</v>
      </c>
      <c r="O58" s="21">
        <v>4.8114818034515677E-3</v>
      </c>
      <c r="P58" s="21">
        <v>5.3383463102157124E-3</v>
      </c>
      <c r="Q58" s="21">
        <v>6.4097228002996751E-3</v>
      </c>
      <c r="R58" s="21">
        <v>5.5084745762711863E-3</v>
      </c>
      <c r="S58" s="21">
        <v>5.5611070078637531E-3</v>
      </c>
      <c r="T58" s="23">
        <v>5.2278469983445151E-3</v>
      </c>
    </row>
    <row r="59" spans="1:20" x14ac:dyDescent="0.3">
      <c r="A59" s="71"/>
      <c r="B59" s="8" t="s">
        <v>59</v>
      </c>
      <c r="C59" s="21">
        <v>4.4046444290411673E-3</v>
      </c>
      <c r="D59" s="21">
        <v>4.0637987928046036E-3</v>
      </c>
      <c r="E59" s="21">
        <v>5.9652979742053627E-3</v>
      </c>
      <c r="F59" s="21">
        <v>3.1568729593477855E-3</v>
      </c>
      <c r="G59" s="21">
        <v>4.3252738583187331E-3</v>
      </c>
      <c r="H59" s="21">
        <v>2.5181869054280918E-3</v>
      </c>
      <c r="I59" s="21">
        <v>4.6153846153846158E-3</v>
      </c>
      <c r="J59" s="21">
        <v>2.0420070011668611E-3</v>
      </c>
      <c r="K59" s="21">
        <v>5.2158794552303678E-3</v>
      </c>
      <c r="L59" s="22">
        <v>6.4215009883913272E-3</v>
      </c>
      <c r="M59" s="21">
        <v>6.3818986775690282E-3</v>
      </c>
      <c r="N59" s="21">
        <v>5.8017801151493331E-3</v>
      </c>
      <c r="O59" s="21">
        <v>4.904876975481377E-3</v>
      </c>
      <c r="P59" s="21">
        <v>6.0948402114669497E-3</v>
      </c>
      <c r="Q59" s="21">
        <v>5.2859402314159656E-3</v>
      </c>
      <c r="R59" s="21">
        <v>6.652542372881356E-3</v>
      </c>
      <c r="S59" s="21">
        <v>5.2569839683712042E-3</v>
      </c>
      <c r="T59" s="23">
        <v>6.0555894397490637E-3</v>
      </c>
    </row>
    <row r="60" spans="1:20" x14ac:dyDescent="0.3">
      <c r="A60" s="71"/>
      <c r="B60" s="8" t="s">
        <v>60</v>
      </c>
      <c r="C60" s="21">
        <v>2.3677698978262027E-3</v>
      </c>
      <c r="D60" s="21">
        <v>3.7711648530559558E-3</v>
      </c>
      <c r="E60" s="21">
        <v>3.564170895240879E-3</v>
      </c>
      <c r="F60" s="21">
        <v>2.3080185711805094E-3</v>
      </c>
      <c r="G60" s="21">
        <v>2.8894271131521907E-3</v>
      </c>
      <c r="H60" s="21">
        <v>4.1969781757134859E-3</v>
      </c>
      <c r="I60" s="21">
        <v>3.3846153846153848E-3</v>
      </c>
      <c r="J60" s="21">
        <v>2.9171528588098016E-3</v>
      </c>
      <c r="K60" s="21">
        <v>4.346566212691973E-3</v>
      </c>
      <c r="L60" s="22">
        <v>6.2672328153186158E-3</v>
      </c>
      <c r="M60" s="21">
        <v>6.0563927677271118E-3</v>
      </c>
      <c r="N60" s="21">
        <v>6.2359625934677344E-3</v>
      </c>
      <c r="O60" s="21">
        <v>5.0773695805820911E-3</v>
      </c>
      <c r="P60" s="21">
        <v>5.6342615079218207E-3</v>
      </c>
      <c r="Q60" s="21">
        <v>5.9518854574211275E-3</v>
      </c>
      <c r="R60" s="21">
        <v>5.6779661016949151E-3</v>
      </c>
      <c r="S60" s="21">
        <v>6.2127992353477862E-3</v>
      </c>
      <c r="T60" s="23">
        <v>6.3605471813191605E-3</v>
      </c>
    </row>
    <row r="61" spans="1:20" x14ac:dyDescent="0.3">
      <c r="A61" s="71"/>
      <c r="B61" s="8" t="s">
        <v>61</v>
      </c>
      <c r="C61" s="21">
        <v>4.3373784004343257E-3</v>
      </c>
      <c r="D61" s="21">
        <v>4.9637515211681821E-3</v>
      </c>
      <c r="E61" s="21">
        <v>4.0724110376941418E-3</v>
      </c>
      <c r="F61" s="21">
        <v>2.5773063817795178E-3</v>
      </c>
      <c r="G61" s="21">
        <v>2.3127239320430266E-3</v>
      </c>
      <c r="H61" s="21">
        <v>4.756575265808618E-3</v>
      </c>
      <c r="I61" s="21">
        <v>4.6153846153846158E-3</v>
      </c>
      <c r="J61" s="21">
        <v>2.6254375729288216E-3</v>
      </c>
      <c r="K61" s="21">
        <v>3.4772529701535787E-3</v>
      </c>
      <c r="L61" s="22">
        <v>5.7030097027949813E-3</v>
      </c>
      <c r="M61" s="21">
        <v>6.2235372578176469E-3</v>
      </c>
      <c r="N61" s="21">
        <v>6.1425975343973429E-3</v>
      </c>
      <c r="O61" s="21">
        <v>5.1108981965032668E-3</v>
      </c>
      <c r="P61" s="21">
        <v>6.3504510952119512E-3</v>
      </c>
      <c r="Q61" s="21">
        <v>5.6605344210438691E-3</v>
      </c>
      <c r="R61" s="21">
        <v>7.4152542372881358E-3</v>
      </c>
      <c r="S61" s="21">
        <v>5.4742147108658816E-3</v>
      </c>
      <c r="T61" s="23">
        <v>7.1011588394179663E-3</v>
      </c>
    </row>
    <row r="62" spans="1:20" x14ac:dyDescent="0.3">
      <c r="A62" s="71"/>
      <c r="B62" s="8" t="s">
        <v>62</v>
      </c>
      <c r="C62" s="21">
        <v>4.9647678525291897E-3</v>
      </c>
      <c r="D62" s="21">
        <v>4.3564327325532502E-3</v>
      </c>
      <c r="E62" s="21">
        <v>3.8019986181925388E-3</v>
      </c>
      <c r="F62" s="21">
        <v>3.1568729593477855E-3</v>
      </c>
      <c r="G62" s="21">
        <v>5.7729430186980119E-3</v>
      </c>
      <c r="H62" s="21">
        <v>3.6373810856183547E-3</v>
      </c>
      <c r="I62" s="21">
        <v>4.6153846153846158E-3</v>
      </c>
      <c r="J62" s="21">
        <v>2.9171528588098016E-3</v>
      </c>
      <c r="K62" s="21">
        <v>5.7954216169226313E-3</v>
      </c>
      <c r="L62" s="22">
        <v>6.4717400861100871E-3</v>
      </c>
      <c r="M62" s="21">
        <v>6.2619299213456069E-3</v>
      </c>
      <c r="N62" s="21">
        <v>5.7225130246490539E-3</v>
      </c>
      <c r="O62" s="21">
        <v>5.8709358990556128E-3</v>
      </c>
      <c r="P62" s="21">
        <v>7.3573865052163068E-3</v>
      </c>
      <c r="Q62" s="21">
        <v>5.8686423041704816E-3</v>
      </c>
      <c r="R62" s="21">
        <v>6.1440677966101698E-3</v>
      </c>
      <c r="S62" s="21">
        <v>6.516922274840335E-3</v>
      </c>
      <c r="T62" s="23">
        <v>6.8833318811536114E-3</v>
      </c>
    </row>
    <row r="63" spans="1:20" x14ac:dyDescent="0.3">
      <c r="A63" s="71"/>
      <c r="B63" s="8" t="s">
        <v>63</v>
      </c>
      <c r="C63" s="21">
        <v>3.8355578926042642E-3</v>
      </c>
      <c r="D63" s="21">
        <v>5.2177963699609631E-3</v>
      </c>
      <c r="E63" s="21">
        <v>6.511666267808352E-3</v>
      </c>
      <c r="F63" s="21">
        <v>5.1392411549201905E-3</v>
      </c>
      <c r="G63" s="21">
        <v>5.48459142814343E-3</v>
      </c>
      <c r="H63" s="21">
        <v>5.0363738108561837E-3</v>
      </c>
      <c r="I63" s="21">
        <v>6.7692307692307696E-3</v>
      </c>
      <c r="J63" s="21">
        <v>6.4177362893815633E-3</v>
      </c>
      <c r="K63" s="21">
        <v>5.5056505360765E-3</v>
      </c>
      <c r="L63" s="22">
        <v>6.5663144559283066E-3</v>
      </c>
      <c r="M63" s="21">
        <v>6.2595345385258391E-3</v>
      </c>
      <c r="N63" s="21">
        <v>5.7636418089899635E-3</v>
      </c>
      <c r="O63" s="21">
        <v>5.9575584578943621E-3</v>
      </c>
      <c r="P63" s="21">
        <v>6.392478534170353E-3</v>
      </c>
      <c r="Q63" s="21">
        <v>6.4513443769249976E-3</v>
      </c>
      <c r="R63" s="21">
        <v>7.330508474576271E-3</v>
      </c>
      <c r="S63" s="21">
        <v>6.4300299778424644E-3</v>
      </c>
      <c r="T63" s="23">
        <v>6.0991548314019341E-3</v>
      </c>
    </row>
    <row r="64" spans="1:20" x14ac:dyDescent="0.3">
      <c r="A64" s="71"/>
      <c r="B64" s="8" t="s">
        <v>64</v>
      </c>
      <c r="C64" s="21">
        <v>3.2575082432184793E-3</v>
      </c>
      <c r="D64" s="21">
        <v>5.5214557642684287E-3</v>
      </c>
      <c r="E64" s="21">
        <v>5.1702854608706508E-3</v>
      </c>
      <c r="F64" s="21">
        <v>8.0114546950301232E-3</v>
      </c>
      <c r="G64" s="21">
        <v>6.0612946092525946E-3</v>
      </c>
      <c r="H64" s="21">
        <v>6.7151650811415782E-3</v>
      </c>
      <c r="I64" s="21">
        <v>8.615384615384615E-3</v>
      </c>
      <c r="J64" s="21">
        <v>7.5845974329054842E-3</v>
      </c>
      <c r="K64" s="21">
        <v>6.9545059403071574E-3</v>
      </c>
      <c r="L64" s="22">
        <v>5.724272059569312E-3</v>
      </c>
      <c r="M64" s="21">
        <v>6.8961075228793972E-3</v>
      </c>
      <c r="N64" s="21">
        <v>6.5792267675915499E-3</v>
      </c>
      <c r="O64" s="21">
        <v>6.1658372166466056E-3</v>
      </c>
      <c r="P64" s="21">
        <v>7.3170821912551991E-3</v>
      </c>
      <c r="Q64" s="21">
        <v>6.4929659535503201E-3</v>
      </c>
      <c r="R64" s="21">
        <v>7.330508474576271E-3</v>
      </c>
      <c r="S64" s="21">
        <v>6.4300299778424644E-3</v>
      </c>
      <c r="T64" s="23">
        <v>6.7962010978478695E-3</v>
      </c>
    </row>
    <row r="65" spans="1:20" x14ac:dyDescent="0.3">
      <c r="A65" s="71"/>
      <c r="B65" s="8" t="s">
        <v>65</v>
      </c>
      <c r="C65" s="21">
        <v>6.6399878898385023E-3</v>
      </c>
      <c r="D65" s="21">
        <v>6.1177490983245425E-3</v>
      </c>
      <c r="E65" s="21">
        <v>7.6365819329350208E-3</v>
      </c>
      <c r="F65" s="21">
        <v>6.313745918695571E-3</v>
      </c>
      <c r="G65" s="21">
        <v>7.497141354419137E-3</v>
      </c>
      <c r="H65" s="21">
        <v>5.8757694459988805E-3</v>
      </c>
      <c r="I65" s="21">
        <v>6.7692307692307696E-3</v>
      </c>
      <c r="J65" s="21">
        <v>5.8343057176196032E-3</v>
      </c>
      <c r="K65" s="21">
        <v>6.0851926977687626E-3</v>
      </c>
      <c r="L65" s="22">
        <v>6.08057359368952E-3</v>
      </c>
      <c r="M65" s="21">
        <v>6.8569163984115123E-3</v>
      </c>
      <c r="N65" s="21">
        <v>8.3696299386169393E-3</v>
      </c>
      <c r="O65" s="21">
        <v>6.4181797673950082E-3</v>
      </c>
      <c r="P65" s="21">
        <v>7.5658005750110224E-3</v>
      </c>
      <c r="Q65" s="21">
        <v>7.1589111795554812E-3</v>
      </c>
      <c r="R65" s="21">
        <v>6.7796610169491523E-3</v>
      </c>
      <c r="S65" s="21">
        <v>6.9513837598296907E-3</v>
      </c>
      <c r="T65" s="23">
        <v>8.2774244140454822E-3</v>
      </c>
    </row>
    <row r="66" spans="1:20" x14ac:dyDescent="0.3">
      <c r="A66" s="71"/>
      <c r="B66" s="8" t="s">
        <v>66</v>
      </c>
      <c r="C66" s="21">
        <v>7.8040828544470109E-3</v>
      </c>
      <c r="D66" s="21">
        <v>5.7975515221788485E-3</v>
      </c>
      <c r="E66" s="21">
        <v>8.1448220753882836E-3</v>
      </c>
      <c r="F66" s="21">
        <v>9.7091634713646763E-3</v>
      </c>
      <c r="G66" s="21">
        <v>6.9263493809163411E-3</v>
      </c>
      <c r="H66" s="21">
        <v>8.3939563514269719E-3</v>
      </c>
      <c r="I66" s="21">
        <v>5.8461538461538464E-3</v>
      </c>
      <c r="J66" s="21">
        <v>9.3348891481913644E-3</v>
      </c>
      <c r="K66" s="21">
        <v>6.9545059403071574E-3</v>
      </c>
      <c r="L66" s="22">
        <v>7.1836329783672168E-3</v>
      </c>
      <c r="M66" s="21">
        <v>5.5949488828633161E-3</v>
      </c>
      <c r="N66" s="21">
        <v>7.6214860886159065E-3</v>
      </c>
      <c r="O66" s="21">
        <v>7.5797247359161522E-3</v>
      </c>
      <c r="P66" s="21">
        <v>7.7776608948003272E-3</v>
      </c>
      <c r="Q66" s="21">
        <v>7.9497211354366097E-3</v>
      </c>
      <c r="R66" s="21">
        <v>8.0932203389830516E-3</v>
      </c>
      <c r="S66" s="21">
        <v>8.7326758482860495E-3</v>
      </c>
      <c r="T66" s="23">
        <v>8.4081205890040953E-3</v>
      </c>
    </row>
    <row r="67" spans="1:20" x14ac:dyDescent="0.3">
      <c r="A67" s="71"/>
      <c r="B67" s="8" t="s">
        <v>67</v>
      </c>
      <c r="C67" s="21">
        <v>1.0373195568864589E-2</v>
      </c>
      <c r="D67" s="21">
        <v>8.6797891014300434E-3</v>
      </c>
      <c r="E67" s="21">
        <v>6.53329926136848E-3</v>
      </c>
      <c r="F67" s="21">
        <v>6.8625692789861517E-3</v>
      </c>
      <c r="G67" s="21">
        <v>7.497141354419137E-3</v>
      </c>
      <c r="H67" s="21">
        <v>1.0912143256855064E-2</v>
      </c>
      <c r="I67" s="21">
        <v>9.5384615384615391E-3</v>
      </c>
      <c r="J67" s="21">
        <v>7.8763127187864643E-3</v>
      </c>
      <c r="K67" s="21">
        <v>9.2726745870762104E-3</v>
      </c>
      <c r="L67" s="22">
        <v>8.0143984044421558E-3</v>
      </c>
      <c r="M67" s="21">
        <v>7.7190545982933007E-3</v>
      </c>
      <c r="N67" s="21">
        <v>8.1334986744122876E-3</v>
      </c>
      <c r="O67" s="21">
        <v>9.2139312151664921E-3</v>
      </c>
      <c r="P67" s="21">
        <v>9.0796499400121449E-3</v>
      </c>
      <c r="Q67" s="21">
        <v>8.9902605510696742E-3</v>
      </c>
      <c r="R67" s="21">
        <v>9.1949152542372889E-3</v>
      </c>
      <c r="S67" s="21">
        <v>8.6023374027892428E-3</v>
      </c>
      <c r="T67" s="23">
        <v>9.4536899886729989E-3</v>
      </c>
    </row>
    <row r="68" spans="1:20" x14ac:dyDescent="0.3">
      <c r="A68" s="71"/>
      <c r="B68" s="8" t="s">
        <v>68</v>
      </c>
      <c r="C68" s="21">
        <v>9.2157589167323941E-3</v>
      </c>
      <c r="D68" s="21">
        <v>6.973600008452846E-3</v>
      </c>
      <c r="E68" s="21">
        <v>7.0688510581914049E-3</v>
      </c>
      <c r="F68" s="21">
        <v>8.2756186360828515E-3</v>
      </c>
      <c r="G68" s="21">
        <v>8.9448105147984167E-3</v>
      </c>
      <c r="H68" s="21">
        <v>1.2311135982092894E-2</v>
      </c>
      <c r="I68" s="21">
        <v>1.0461538461538461E-2</v>
      </c>
      <c r="J68" s="21">
        <v>1.0501750291715286E-2</v>
      </c>
      <c r="K68" s="21">
        <v>9.2726745870762104E-3</v>
      </c>
      <c r="L68" s="22">
        <v>8.6959371265125495E-3</v>
      </c>
      <c r="M68" s="21">
        <v>8.9730375044422672E-3</v>
      </c>
      <c r="N68" s="21">
        <v>9.179777664161181E-3</v>
      </c>
      <c r="O68" s="21">
        <v>9.4617586904541893E-3</v>
      </c>
      <c r="P68" s="21">
        <v>8.5341547960515653E-3</v>
      </c>
      <c r="Q68" s="21">
        <v>8.5740447848164491E-3</v>
      </c>
      <c r="R68" s="21">
        <v>9.8728813559322039E-3</v>
      </c>
      <c r="S68" s="21">
        <v>9.0802450362775337E-3</v>
      </c>
      <c r="T68" s="23">
        <v>9.7586477302430957E-3</v>
      </c>
    </row>
    <row r="69" spans="1:20" x14ac:dyDescent="0.3">
      <c r="A69" s="71"/>
      <c r="B69" s="8" t="s">
        <v>69</v>
      </c>
      <c r="C69" s="21">
        <v>8.7629367596895498E-3</v>
      </c>
      <c r="D69" s="21">
        <v>8.6687636468712245E-3</v>
      </c>
      <c r="E69" s="21">
        <v>9.4970193791060493E-3</v>
      </c>
      <c r="F69" s="21">
        <v>1.2276222114051633E-2</v>
      </c>
      <c r="G69" s="21">
        <v>1.0963271648680491E-2</v>
      </c>
      <c r="H69" s="21">
        <v>7.8343592613318407E-3</v>
      </c>
      <c r="I69" s="21">
        <v>9.5384615384615391E-3</v>
      </c>
      <c r="J69" s="21">
        <v>1.1085180863477246E-2</v>
      </c>
      <c r="K69" s="21">
        <v>1.3619240799768183E-2</v>
      </c>
      <c r="L69" s="22">
        <v>8.0171493608609309E-3</v>
      </c>
      <c r="M69" s="21">
        <v>8.6819319534286992E-3</v>
      </c>
      <c r="N69" s="21">
        <v>8.3285205729655195E-3</v>
      </c>
      <c r="O69" s="21">
        <v>8.5002148423406598E-3</v>
      </c>
      <c r="P69" s="21">
        <v>1.0554056553550807E-2</v>
      </c>
      <c r="Q69" s="21">
        <v>8.1162074419378998E-3</v>
      </c>
      <c r="R69" s="21">
        <v>9.0677966101694908E-3</v>
      </c>
      <c r="S69" s="21">
        <v>7.7334144328105314E-3</v>
      </c>
      <c r="T69" s="23">
        <v>1.0324997821730417E-2</v>
      </c>
    </row>
    <row r="70" spans="1:20" x14ac:dyDescent="0.3">
      <c r="A70" s="71"/>
      <c r="B70" s="8" t="s">
        <v>70</v>
      </c>
      <c r="C70" s="21">
        <v>8.7890009230583606E-3</v>
      </c>
      <c r="D70" s="21">
        <v>6.9460363720557985E-3</v>
      </c>
      <c r="E70" s="21">
        <v>9.2264717533946956E-3</v>
      </c>
      <c r="F70" s="21">
        <v>7.4421358565544184E-3</v>
      </c>
      <c r="G70" s="21">
        <v>6.9204381733099724E-3</v>
      </c>
      <c r="H70" s="21">
        <v>1.0352546166759933E-2</v>
      </c>
      <c r="I70" s="21">
        <v>6.1538461538461538E-3</v>
      </c>
      <c r="J70" s="21">
        <v>7.5845974329054842E-3</v>
      </c>
      <c r="K70" s="21">
        <v>8.6931324253839461E-3</v>
      </c>
      <c r="L70" s="22">
        <v>6.6470599044016502E-3</v>
      </c>
      <c r="M70" s="21">
        <v>7.2711845494081951E-3</v>
      </c>
      <c r="N70" s="21">
        <v>7.5089936203973596E-3</v>
      </c>
      <c r="O70" s="21">
        <v>8.3868362807717946E-3</v>
      </c>
      <c r="P70" s="21">
        <v>6.6000310414664216E-3</v>
      </c>
      <c r="Q70" s="21">
        <v>8.241072171813869E-3</v>
      </c>
      <c r="R70" s="21">
        <v>6.9067796610169496E-3</v>
      </c>
      <c r="S70" s="21">
        <v>7.994091323804145E-3</v>
      </c>
      <c r="T70" s="23">
        <v>7.4932473642938049E-3</v>
      </c>
    </row>
    <row r="71" spans="1:20" x14ac:dyDescent="0.3">
      <c r="A71" s="71"/>
      <c r="B71" s="8" t="s">
        <v>71</v>
      </c>
      <c r="C71" s="21">
        <v>6.984740513611979E-3</v>
      </c>
      <c r="D71" s="21">
        <v>9.5411527388377573E-3</v>
      </c>
      <c r="E71" s="21">
        <v>1.002148426672941E-2</v>
      </c>
      <c r="F71" s="21">
        <v>8.5756496639595482E-3</v>
      </c>
      <c r="G71" s="21">
        <v>4.6254478640860531E-3</v>
      </c>
      <c r="H71" s="21">
        <v>6.155567991046447E-3</v>
      </c>
      <c r="I71" s="21">
        <v>8.0000000000000002E-3</v>
      </c>
      <c r="J71" s="21">
        <v>6.4177362893815633E-3</v>
      </c>
      <c r="K71" s="21">
        <v>6.0851926977687626E-3</v>
      </c>
      <c r="L71" s="22">
        <v>5.8114637208140259E-3</v>
      </c>
      <c r="M71" s="21">
        <v>6.4386559427152164E-3</v>
      </c>
      <c r="N71" s="21">
        <v>6.6180447278830871E-3</v>
      </c>
      <c r="O71" s="21">
        <v>6.2426771119871577E-3</v>
      </c>
      <c r="P71" s="21">
        <v>7.651578577925121E-3</v>
      </c>
      <c r="Q71" s="21">
        <v>6.0767501872970951E-3</v>
      </c>
      <c r="R71" s="21">
        <v>5.8050847457627123E-3</v>
      </c>
      <c r="S71" s="21">
        <v>5.7783377503584305E-3</v>
      </c>
      <c r="T71" s="23">
        <v>5.5763701315674824E-3</v>
      </c>
    </row>
    <row r="72" spans="1:20" x14ac:dyDescent="0.3">
      <c r="A72" s="71"/>
      <c r="B72" s="8" t="s">
        <v>72</v>
      </c>
      <c r="C72" s="21">
        <v>5.2095319718507022E-3</v>
      </c>
      <c r="D72" s="21">
        <v>7.8074000094635124E-3</v>
      </c>
      <c r="E72" s="21">
        <v>5.7002938030937915E-3</v>
      </c>
      <c r="F72" s="21">
        <v>5.4443960523431695E-3</v>
      </c>
      <c r="G72" s="21">
        <v>7.2147009714709229E-3</v>
      </c>
      <c r="H72" s="21">
        <v>9.2333519865696705E-3</v>
      </c>
      <c r="I72" s="21">
        <v>5.5384615384615381E-3</v>
      </c>
      <c r="J72" s="21">
        <v>5.2508751458576431E-3</v>
      </c>
      <c r="K72" s="21">
        <v>5.7954216169226313E-3</v>
      </c>
      <c r="L72" s="22">
        <v>5.8186005992394716E-3</v>
      </c>
      <c r="M72" s="21">
        <v>5.8876513557567321E-3</v>
      </c>
      <c r="N72" s="21">
        <v>5.9934619991101959E-3</v>
      </c>
      <c r="O72" s="21">
        <v>5.9918395863923233E-3</v>
      </c>
      <c r="P72" s="21">
        <v>5.2963188712573097E-3</v>
      </c>
      <c r="Q72" s="21">
        <v>5.7437775742945141E-3</v>
      </c>
      <c r="R72" s="21">
        <v>4.4915254237288139E-3</v>
      </c>
      <c r="S72" s="21">
        <v>5.2569839683712042E-3</v>
      </c>
      <c r="T72" s="23">
        <v>5.4892393482617406E-3</v>
      </c>
    </row>
    <row r="73" spans="1:20" x14ac:dyDescent="0.3">
      <c r="A73" s="71"/>
      <c r="B73" s="8" t="s">
        <v>73</v>
      </c>
      <c r="C73" s="21">
        <v>4.3326265278550774E-3</v>
      </c>
      <c r="D73" s="21">
        <v>4.3123309143179751E-3</v>
      </c>
      <c r="E73" s="21">
        <v>2.7095324434060625E-3</v>
      </c>
      <c r="F73" s="21">
        <v>5.7034361238496156E-3</v>
      </c>
      <c r="G73" s="21">
        <v>3.7544818848159371E-3</v>
      </c>
      <c r="H73" s="21">
        <v>4.4767767207610524E-3</v>
      </c>
      <c r="I73" s="21">
        <v>3.6923076923076922E-3</v>
      </c>
      <c r="J73" s="21">
        <v>3.5005834305717621E-3</v>
      </c>
      <c r="K73" s="21">
        <v>3.1874818893074469E-3</v>
      </c>
      <c r="L73" s="22">
        <v>4.4507860471662136E-3</v>
      </c>
      <c r="M73" s="21">
        <v>4.7040660891443037E-3</v>
      </c>
      <c r="N73" s="21">
        <v>4.2768110107697793E-3</v>
      </c>
      <c r="O73" s="21">
        <v>4.4800418196322611E-3</v>
      </c>
      <c r="P73" s="21">
        <v>3.3218908027110592E-3</v>
      </c>
      <c r="Q73" s="21">
        <v>3.371347706651128E-3</v>
      </c>
      <c r="R73" s="21">
        <v>4.5338983050847454E-3</v>
      </c>
      <c r="S73" s="21">
        <v>3.6929226224095232E-3</v>
      </c>
      <c r="T73" s="23">
        <v>3.9208852487583861E-3</v>
      </c>
    </row>
    <row r="74" spans="1:20" x14ac:dyDescent="0.3">
      <c r="A74" s="71"/>
      <c r="B74" s="8" t="s">
        <v>74</v>
      </c>
      <c r="C74" s="21">
        <v>6.8688175861397818E-3</v>
      </c>
      <c r="D74" s="21">
        <v>3.7325757621000902E-3</v>
      </c>
      <c r="E74" s="21">
        <v>2.4499365206845239E-3</v>
      </c>
      <c r="F74" s="21">
        <v>4.5647984468982052E-3</v>
      </c>
      <c r="G74" s="21">
        <v>2.5951643149912398E-3</v>
      </c>
      <c r="H74" s="21">
        <v>2.5181869054280918E-3</v>
      </c>
      <c r="I74" s="21">
        <v>3.3846153846153848E-3</v>
      </c>
      <c r="J74" s="21">
        <v>2.3337222870478411E-3</v>
      </c>
      <c r="K74" s="21">
        <v>4.346566212691973E-3</v>
      </c>
      <c r="L74" s="22">
        <v>4.9460440479942086E-3</v>
      </c>
      <c r="M74" s="21">
        <v>4.0018862308937439E-3</v>
      </c>
      <c r="N74" s="21">
        <v>2.8033208522295783E-3</v>
      </c>
      <c r="O74" s="21">
        <v>3.7252717051174064E-3</v>
      </c>
      <c r="P74" s="21">
        <v>3.1949469233372055E-3</v>
      </c>
      <c r="Q74" s="21">
        <v>3.5794555897777406E-3</v>
      </c>
      <c r="R74" s="21">
        <v>3.6440677966101693E-3</v>
      </c>
      <c r="S74" s="21">
        <v>2.6936612069340055E-3</v>
      </c>
      <c r="T74" s="23">
        <v>2.6139234991722575E-3</v>
      </c>
    </row>
    <row r="75" spans="1:20" x14ac:dyDescent="0.3">
      <c r="A75" s="71" t="s">
        <v>82</v>
      </c>
      <c r="B75" s="8" t="s">
        <v>51</v>
      </c>
      <c r="C75" s="21">
        <v>1.1635543323988929E-3</v>
      </c>
      <c r="D75" s="21">
        <v>3.1748715189998432E-3</v>
      </c>
      <c r="E75" s="21">
        <v>1.8982951849012533E-3</v>
      </c>
      <c r="F75" s="21">
        <v>3.9903557388762181E-3</v>
      </c>
      <c r="G75" s="21">
        <v>2.8835159055458216E-3</v>
      </c>
      <c r="H75" s="21">
        <v>3.3575825405707891E-3</v>
      </c>
      <c r="I75" s="21">
        <v>2.7692307692307691E-3</v>
      </c>
      <c r="J75" s="21">
        <v>1.750291715285881E-3</v>
      </c>
      <c r="K75" s="21">
        <v>2.0283975659229209E-3</v>
      </c>
      <c r="L75" s="22">
        <v>1.9828932887187255E-3</v>
      </c>
      <c r="M75" s="21">
        <v>3.0022131341102304E-3</v>
      </c>
      <c r="N75" s="21">
        <v>2.3325924002900291E-3</v>
      </c>
      <c r="O75" s="21">
        <v>3.0944153282463998E-3</v>
      </c>
      <c r="P75" s="21">
        <v>2.8158384102129398E-3</v>
      </c>
      <c r="Q75" s="21">
        <v>2.414051444268709E-3</v>
      </c>
      <c r="R75" s="21">
        <v>1.9067796610169492E-3</v>
      </c>
      <c r="S75" s="21">
        <v>2.0854151279489073E-3</v>
      </c>
      <c r="T75" s="23">
        <v>3.3545351572710639E-3</v>
      </c>
    </row>
    <row r="76" spans="1:20" x14ac:dyDescent="0.3">
      <c r="A76" s="71"/>
      <c r="B76" s="8" t="s">
        <v>52</v>
      </c>
      <c r="C76" s="21">
        <v>3.9959549328990058E-3</v>
      </c>
      <c r="D76" s="21">
        <v>2.6116545486201863E-3</v>
      </c>
      <c r="E76" s="21">
        <v>2.7041241950160307E-3</v>
      </c>
      <c r="F76" s="21">
        <v>3.1415013507089416E-3</v>
      </c>
      <c r="G76" s="21">
        <v>2.0184611338820752E-3</v>
      </c>
      <c r="H76" s="21">
        <v>1.3989927252378287E-3</v>
      </c>
      <c r="I76" s="21">
        <v>2.7692307692307691E-3</v>
      </c>
      <c r="J76" s="21">
        <v>2.9171528588098016E-3</v>
      </c>
      <c r="K76" s="21">
        <v>1.4488554042306578E-3</v>
      </c>
      <c r="L76" s="22">
        <v>3.1755167906732137E-3</v>
      </c>
      <c r="M76" s="21">
        <v>3.539643885090025E-3</v>
      </c>
      <c r="N76" s="21">
        <v>2.4475510420738718E-3</v>
      </c>
      <c r="O76" s="21">
        <v>2.8032765735393293E-3</v>
      </c>
      <c r="P76" s="21">
        <v>2.396425583127566E-3</v>
      </c>
      <c r="Q76" s="21">
        <v>1.8729709481395155E-3</v>
      </c>
      <c r="R76" s="21">
        <v>2.7118644067796612E-3</v>
      </c>
      <c r="S76" s="21">
        <v>2.3460920189425209E-3</v>
      </c>
      <c r="T76" s="23">
        <v>2.178269582643548E-3</v>
      </c>
    </row>
    <row r="77" spans="1:20" x14ac:dyDescent="0.3">
      <c r="A77" s="71"/>
      <c r="B77" s="8" t="s">
        <v>53</v>
      </c>
      <c r="C77" s="21">
        <v>2.5923883537578483E-3</v>
      </c>
      <c r="D77" s="21">
        <v>2.0208739418434828E-3</v>
      </c>
      <c r="E77" s="21">
        <v>2.7041241950160304E-4</v>
      </c>
      <c r="F77" s="21">
        <v>8.5910212725983921E-4</v>
      </c>
      <c r="G77" s="21">
        <v>2.0184611338820752E-3</v>
      </c>
      <c r="H77" s="21">
        <v>1.9585898153329602E-3</v>
      </c>
      <c r="I77" s="21">
        <v>9.2307692307692305E-4</v>
      </c>
      <c r="J77" s="21">
        <v>1.4585764294049008E-3</v>
      </c>
      <c r="K77" s="21">
        <v>1.4488554042306578E-3</v>
      </c>
      <c r="L77" s="22">
        <v>2.4003089780599992E-3</v>
      </c>
      <c r="M77" s="21">
        <v>2.1680876055374058E-3</v>
      </c>
      <c r="N77" s="21">
        <v>1.7880729282865268E-3</v>
      </c>
      <c r="O77" s="21">
        <v>2.3844615183044888E-3</v>
      </c>
      <c r="P77" s="21">
        <v>1.512987802502475E-3</v>
      </c>
      <c r="Q77" s="21">
        <v>2.2891867143927411E-3</v>
      </c>
      <c r="R77" s="21">
        <v>1.7796610169491525E-3</v>
      </c>
      <c r="S77" s="21">
        <v>1.5640613459616806E-3</v>
      </c>
      <c r="T77" s="23">
        <v>2.0911387993378062E-3</v>
      </c>
    </row>
    <row r="78" spans="1:20" x14ac:dyDescent="0.3">
      <c r="A78" s="71"/>
      <c r="B78" s="8" t="s">
        <v>54</v>
      </c>
      <c r="C78" s="21">
        <v>1.4411831991996363E-3</v>
      </c>
      <c r="D78" s="21">
        <v>1.7227272748154263E-3</v>
      </c>
      <c r="E78" s="21">
        <v>1.6224745170096183E-3</v>
      </c>
      <c r="F78" s="21">
        <v>1.4232970961892632E-3</v>
      </c>
      <c r="G78" s="21">
        <v>1.4417579527729108E-3</v>
      </c>
      <c r="H78" s="21">
        <v>3.3575825405707891E-3</v>
      </c>
      <c r="I78" s="21">
        <v>1.5384615384615385E-3</v>
      </c>
      <c r="J78" s="21">
        <v>1.4585764294049008E-3</v>
      </c>
      <c r="K78" s="21">
        <v>2.0283975659229209E-3</v>
      </c>
      <c r="L78" s="22">
        <v>1.8489665848815781E-3</v>
      </c>
      <c r="M78" s="21">
        <v>2.1225087935501383E-3</v>
      </c>
      <c r="N78" s="21">
        <v>2.4118789094797976E-3</v>
      </c>
      <c r="O78" s="21">
        <v>2.0918177384438496E-3</v>
      </c>
      <c r="P78" s="21">
        <v>1.9332621920864958E-3</v>
      </c>
      <c r="Q78" s="21">
        <v>2.205943561142096E-3</v>
      </c>
      <c r="R78" s="21">
        <v>1.9067796610169492E-3</v>
      </c>
      <c r="S78" s="21">
        <v>1.5640613459616806E-3</v>
      </c>
      <c r="T78" s="23">
        <v>2.0911387993378062E-3</v>
      </c>
    </row>
    <row r="79" spans="1:20" x14ac:dyDescent="0.3">
      <c r="A79" s="71"/>
      <c r="B79" s="8" t="s">
        <v>55</v>
      </c>
      <c r="C79" s="21">
        <v>1.9986603702932268E-3</v>
      </c>
      <c r="D79" s="21">
        <v>8.6136363740771317E-4</v>
      </c>
      <c r="E79" s="21">
        <v>5.4082483900320607E-4</v>
      </c>
      <c r="F79" s="21">
        <v>5.6931883847570529E-4</v>
      </c>
      <c r="G79" s="21">
        <v>2.8835159055458218E-4</v>
      </c>
      <c r="H79" s="21">
        <v>1.3989927252378287E-3</v>
      </c>
      <c r="I79" s="21">
        <v>1.2307692307692308E-3</v>
      </c>
      <c r="J79" s="21">
        <v>1.1668611435239206E-3</v>
      </c>
      <c r="K79" s="21">
        <v>2.6079397276151839E-3</v>
      </c>
      <c r="L79" s="22">
        <v>2.0434065258000868E-3</v>
      </c>
      <c r="M79" s="21">
        <v>2.455200851851361E-3</v>
      </c>
      <c r="N79" s="21">
        <v>1.670007296184202E-3</v>
      </c>
      <c r="O79" s="21">
        <v>1.4632188993031962E-3</v>
      </c>
      <c r="P79" s="21">
        <v>1.9752896310448981E-3</v>
      </c>
      <c r="Q79" s="21">
        <v>1.831349371514193E-3</v>
      </c>
      <c r="R79" s="21">
        <v>1.9915254237288134E-3</v>
      </c>
      <c r="S79" s="21">
        <v>2.3026458704435851E-3</v>
      </c>
      <c r="T79" s="23">
        <v>2.1347041909906771E-3</v>
      </c>
    </row>
    <row r="80" spans="1:20" x14ac:dyDescent="0.3">
      <c r="A80" s="71"/>
      <c r="B80" s="8" t="s">
        <v>56</v>
      </c>
      <c r="C80" s="21">
        <v>1.4350086102792958E-3</v>
      </c>
      <c r="D80" s="21">
        <v>1.1539975771563602E-3</v>
      </c>
      <c r="E80" s="21">
        <v>2.7582066789163509E-4</v>
      </c>
      <c r="F80" s="21">
        <v>1.4284209657355444E-3</v>
      </c>
      <c r="G80" s="21">
        <v>2.8835159055458218E-4</v>
      </c>
      <c r="H80" s="21">
        <v>1.1191941801902631E-3</v>
      </c>
      <c r="I80" s="21">
        <v>1.8461538461538461E-3</v>
      </c>
      <c r="J80" s="21">
        <v>1.750291715285881E-3</v>
      </c>
      <c r="K80" s="21">
        <v>1.7386264850767893E-3</v>
      </c>
      <c r="L80" s="22">
        <v>2.910199725796371E-3</v>
      </c>
      <c r="M80" s="21">
        <v>3.3317113486517613E-3</v>
      </c>
      <c r="N80" s="21">
        <v>3.4192428454897011E-3</v>
      </c>
      <c r="O80" s="21">
        <v>3.3900691584141771E-3</v>
      </c>
      <c r="P80" s="21">
        <v>2.6057012154209291E-3</v>
      </c>
      <c r="Q80" s="21">
        <v>2.4556730208940315E-3</v>
      </c>
      <c r="R80" s="21">
        <v>2.9661016949152543E-3</v>
      </c>
      <c r="S80" s="21">
        <v>2.9108919494286833E-3</v>
      </c>
      <c r="T80" s="23">
        <v>2.7446196741308703E-3</v>
      </c>
    </row>
    <row r="81" spans="1:20" x14ac:dyDescent="0.3">
      <c r="A81" s="71"/>
      <c r="B81" s="8" t="s">
        <v>57</v>
      </c>
      <c r="C81" s="21">
        <v>1.4357484227766639E-3</v>
      </c>
      <c r="D81" s="21">
        <v>2.2969696997539018E-3</v>
      </c>
      <c r="E81" s="21">
        <v>2.9799448629076655E-3</v>
      </c>
      <c r="F81" s="21">
        <v>3.4364085090393568E-3</v>
      </c>
      <c r="G81" s="21">
        <v>2.3068127244366575E-3</v>
      </c>
      <c r="H81" s="21">
        <v>3.3575825405707891E-3</v>
      </c>
      <c r="I81" s="21">
        <v>5.2307692307692307E-3</v>
      </c>
      <c r="J81" s="21">
        <v>2.3337222870478411E-3</v>
      </c>
      <c r="K81" s="21">
        <v>2.6079397276151839E-3</v>
      </c>
      <c r="L81" s="22">
        <v>4.3126529163511384E-3</v>
      </c>
      <c r="M81" s="21">
        <v>4.1178626824175495E-3</v>
      </c>
      <c r="N81" s="21">
        <v>4.2752380969210474E-3</v>
      </c>
      <c r="O81" s="21">
        <v>5.0630718416231858E-3</v>
      </c>
      <c r="P81" s="21">
        <v>3.9926067010481979E-3</v>
      </c>
      <c r="Q81" s="21">
        <v>4.2037792391575795E-3</v>
      </c>
      <c r="R81" s="21">
        <v>5.0423728813559325E-3</v>
      </c>
      <c r="S81" s="21">
        <v>5.4307685623669463E-3</v>
      </c>
      <c r="T81" s="23">
        <v>5.0535854317330315E-3</v>
      </c>
    </row>
    <row r="82" spans="1:20" x14ac:dyDescent="0.3">
      <c r="A82" s="71"/>
      <c r="B82" s="8" t="s">
        <v>58</v>
      </c>
      <c r="C82" s="21">
        <v>2.9112190857966233E-3</v>
      </c>
      <c r="D82" s="21">
        <v>3.7656521257765463E-3</v>
      </c>
      <c r="E82" s="21">
        <v>3.2557655307993007E-3</v>
      </c>
      <c r="F82" s="21">
        <v>6.831826061708463E-3</v>
      </c>
      <c r="G82" s="21">
        <v>4.6195366564796836E-3</v>
      </c>
      <c r="H82" s="21">
        <v>4.4767767207610524E-3</v>
      </c>
      <c r="I82" s="21">
        <v>5.2307692307692307E-3</v>
      </c>
      <c r="J82" s="21">
        <v>4.3757292882147022E-3</v>
      </c>
      <c r="K82" s="21">
        <v>6.0851926977687626E-3</v>
      </c>
      <c r="L82" s="22">
        <v>4.8271949265714523E-3</v>
      </c>
      <c r="M82" s="21">
        <v>5.5445793052365114E-3</v>
      </c>
      <c r="N82" s="21">
        <v>5.3278475794438481E-3</v>
      </c>
      <c r="O82" s="21">
        <v>7.0682670212282861E-3</v>
      </c>
      <c r="P82" s="21">
        <v>6.3067005312562544E-3</v>
      </c>
      <c r="Q82" s="21">
        <v>5.6189128444185466E-3</v>
      </c>
      <c r="R82" s="21">
        <v>5.1694915254237288E-3</v>
      </c>
      <c r="S82" s="21">
        <v>6.1259069383499155E-3</v>
      </c>
      <c r="T82" s="23">
        <v>6.3169817896662891E-3</v>
      </c>
    </row>
    <row r="83" spans="1:20" x14ac:dyDescent="0.3">
      <c r="A83" s="71"/>
      <c r="B83" s="8" t="s">
        <v>59</v>
      </c>
      <c r="C83" s="21">
        <v>4.3401669244628668E-3</v>
      </c>
      <c r="D83" s="21">
        <v>4.0637987928046036E-3</v>
      </c>
      <c r="E83" s="21">
        <v>4.3428234571957448E-3</v>
      </c>
      <c r="F83" s="21">
        <v>2.6029257295109246E-3</v>
      </c>
      <c r="G83" s="21">
        <v>3.1718674961004039E-3</v>
      </c>
      <c r="H83" s="21">
        <v>5.5959709009513149E-3</v>
      </c>
      <c r="I83" s="21">
        <v>3.6923076923076922E-3</v>
      </c>
      <c r="J83" s="21">
        <v>2.9171528588098016E-3</v>
      </c>
      <c r="K83" s="21">
        <v>3.7670240509997104E-3</v>
      </c>
      <c r="L83" s="22">
        <v>5.7125658620426111E-3</v>
      </c>
      <c r="M83" s="21">
        <v>5.8020829583616583E-3</v>
      </c>
      <c r="N83" s="21">
        <v>5.7193283595726096E-3</v>
      </c>
      <c r="O83" s="21">
        <v>5.9963546618530296E-3</v>
      </c>
      <c r="P83" s="21">
        <v>4.5827139714631213E-3</v>
      </c>
      <c r="Q83" s="21">
        <v>5.9102638807958041E-3</v>
      </c>
      <c r="R83" s="21">
        <v>5.38135593220339E-3</v>
      </c>
      <c r="S83" s="21">
        <v>6.2562453838467223E-3</v>
      </c>
      <c r="T83" s="23">
        <v>5.3585431733031283E-3</v>
      </c>
    </row>
    <row r="84" spans="1:20" x14ac:dyDescent="0.3">
      <c r="A84" s="71"/>
      <c r="B84" s="8" t="s">
        <v>60</v>
      </c>
      <c r="C84" s="21">
        <v>5.51945649959424E-3</v>
      </c>
      <c r="D84" s="21">
        <v>4.0417478836869657E-3</v>
      </c>
      <c r="E84" s="21">
        <v>3.2773985243594287E-3</v>
      </c>
      <c r="F84" s="21">
        <v>4.3006345058454777E-3</v>
      </c>
      <c r="G84" s="21">
        <v>5.1903286299824795E-3</v>
      </c>
      <c r="H84" s="21">
        <v>3.3575825405707891E-3</v>
      </c>
      <c r="I84" s="21">
        <v>5.5384615384615381E-3</v>
      </c>
      <c r="J84" s="21">
        <v>3.7922987164527421E-3</v>
      </c>
      <c r="K84" s="21">
        <v>4.346566212691973E-3</v>
      </c>
      <c r="L84" s="22">
        <v>4.9563884245419701E-3</v>
      </c>
      <c r="M84" s="21">
        <v>5.4230136271332446E-3</v>
      </c>
      <c r="N84" s="21">
        <v>5.4870419958870818E-3</v>
      </c>
      <c r="O84" s="21">
        <v>7.0818122476104068E-3</v>
      </c>
      <c r="P84" s="21">
        <v>5.5948187564593601E-3</v>
      </c>
      <c r="Q84" s="21">
        <v>6.2016149171730626E-3</v>
      </c>
      <c r="R84" s="21">
        <v>6.1864406779661013E-3</v>
      </c>
      <c r="S84" s="21">
        <v>6.516922274840335E-3</v>
      </c>
      <c r="T84" s="23">
        <v>6.0991548314019341E-3</v>
      </c>
    </row>
    <row r="85" spans="1:20" x14ac:dyDescent="0.3">
      <c r="A85" s="71"/>
      <c r="B85" s="8" t="s">
        <v>61</v>
      </c>
      <c r="C85" s="21">
        <v>3.8014127004180501E-3</v>
      </c>
      <c r="D85" s="21">
        <v>3.4895563678661277E-3</v>
      </c>
      <c r="E85" s="21">
        <v>4.6240523734774122E-3</v>
      </c>
      <c r="F85" s="21">
        <v>4.8802010834137453E-3</v>
      </c>
      <c r="G85" s="21">
        <v>3.1836899113131421E-3</v>
      </c>
      <c r="H85" s="21">
        <v>4.1969781757134859E-3</v>
      </c>
      <c r="I85" s="21">
        <v>3.0769230769230769E-3</v>
      </c>
      <c r="J85" s="21">
        <v>4.6674445740956822E-3</v>
      </c>
      <c r="K85" s="21">
        <v>4.0567951318458417E-3</v>
      </c>
      <c r="L85" s="22">
        <v>6.3195361058679166E-3</v>
      </c>
      <c r="M85" s="21">
        <v>5.8876513557567321E-3</v>
      </c>
      <c r="N85" s="21">
        <v>6.3446489985461403E-3</v>
      </c>
      <c r="O85" s="21">
        <v>6.6697698055666263E-3</v>
      </c>
      <c r="P85" s="21">
        <v>6.1832029018769894E-3</v>
      </c>
      <c r="Q85" s="21">
        <v>6.1183717639224176E-3</v>
      </c>
      <c r="R85" s="21">
        <v>5.2966101694915252E-3</v>
      </c>
      <c r="S85" s="21">
        <v>7.994091323804145E-3</v>
      </c>
      <c r="T85" s="23">
        <v>6.9268972728064827E-3</v>
      </c>
    </row>
    <row r="86" spans="1:20" x14ac:dyDescent="0.3">
      <c r="A86" s="71"/>
      <c r="B86" s="8" t="s">
        <v>62</v>
      </c>
      <c r="C86" s="21">
        <v>2.69943353126163E-3</v>
      </c>
      <c r="D86" s="21">
        <v>3.7656521257765463E-3</v>
      </c>
      <c r="E86" s="21">
        <v>3.2611737791893329E-3</v>
      </c>
      <c r="F86" s="21">
        <v>6.034210369004E-3</v>
      </c>
      <c r="G86" s="21">
        <v>4.0428334753705199E-3</v>
      </c>
      <c r="H86" s="21">
        <v>6.7151650811415782E-3</v>
      </c>
      <c r="I86" s="21">
        <v>5.2307692307692307E-3</v>
      </c>
      <c r="J86" s="21">
        <v>3.2088681446907816E-3</v>
      </c>
      <c r="K86" s="21">
        <v>6.3749637786148939E-3</v>
      </c>
      <c r="L86" s="22">
        <v>5.76212209823898E-3</v>
      </c>
      <c r="M86" s="21">
        <v>5.2254610829139793E-3</v>
      </c>
      <c r="N86" s="21">
        <v>6.3502027437404279E-3</v>
      </c>
      <c r="O86" s="21">
        <v>6.3323097211330434E-3</v>
      </c>
      <c r="P86" s="21">
        <v>6.6420584804248242E-3</v>
      </c>
      <c r="Q86" s="21">
        <v>7.3670190626820946E-3</v>
      </c>
      <c r="R86" s="21">
        <v>6.3983050847457625E-3</v>
      </c>
      <c r="S86" s="21">
        <v>7.0382760568275622E-3</v>
      </c>
      <c r="T86" s="23">
        <v>6.8397664895007409E-3</v>
      </c>
    </row>
    <row r="87" spans="1:20" x14ac:dyDescent="0.3">
      <c r="A87" s="71"/>
      <c r="B87" s="8" t="s">
        <v>63</v>
      </c>
      <c r="C87" s="21">
        <v>4.9799055543984115E-3</v>
      </c>
      <c r="D87" s="21">
        <v>5.2343345517991916E-3</v>
      </c>
      <c r="E87" s="21">
        <v>3.7965903698025066E-3</v>
      </c>
      <c r="F87" s="21">
        <v>7.1369809591314412E-3</v>
      </c>
      <c r="G87" s="21">
        <v>4.6254478640860531E-3</v>
      </c>
      <c r="H87" s="21">
        <v>8.1141578063794063E-3</v>
      </c>
      <c r="I87" s="21">
        <v>4.3076923076923075E-3</v>
      </c>
      <c r="J87" s="21">
        <v>7.2928821470245042E-3</v>
      </c>
      <c r="K87" s="21">
        <v>4.346566212691973E-3</v>
      </c>
      <c r="L87" s="22">
        <v>5.9276126126739572E-3</v>
      </c>
      <c r="M87" s="21">
        <v>6.4786455281230235E-3</v>
      </c>
      <c r="N87" s="21">
        <v>5.5686781665052025E-3</v>
      </c>
      <c r="O87" s="21">
        <v>7.2976161321304956E-3</v>
      </c>
      <c r="P87" s="21">
        <v>7.1515571229175323E-3</v>
      </c>
      <c r="Q87" s="21">
        <v>7.1172896029301587E-3</v>
      </c>
      <c r="R87" s="21">
        <v>6.1016949152542374E-3</v>
      </c>
      <c r="S87" s="21">
        <v>7.2120606508233043E-3</v>
      </c>
      <c r="T87" s="23">
        <v>6.3605471813191605E-3</v>
      </c>
    </row>
    <row r="88" spans="1:20" x14ac:dyDescent="0.3">
      <c r="A88" s="71"/>
      <c r="B88" s="8" t="s">
        <v>64</v>
      </c>
      <c r="C88" s="21">
        <v>5.2783060797791026E-3</v>
      </c>
      <c r="D88" s="21">
        <v>6.6534024323071511E-3</v>
      </c>
      <c r="E88" s="21">
        <v>6.7927599778802687E-3</v>
      </c>
      <c r="F88" s="21">
        <v>8.2756186360828515E-3</v>
      </c>
      <c r="G88" s="21">
        <v>5.7729430186980119E-3</v>
      </c>
      <c r="H88" s="21">
        <v>4.756575265808618E-3</v>
      </c>
      <c r="I88" s="21">
        <v>8.3076923076923076E-3</v>
      </c>
      <c r="J88" s="21">
        <v>5.8343057176196032E-3</v>
      </c>
      <c r="K88" s="21">
        <v>6.0851926977687626E-3</v>
      </c>
      <c r="L88" s="22">
        <v>6.3155833131697346E-3</v>
      </c>
      <c r="M88" s="21">
        <v>5.6437215386102753E-3</v>
      </c>
      <c r="N88" s="21">
        <v>6.0735835119480556E-3</v>
      </c>
      <c r="O88" s="21">
        <v>7.086327323071114E-3</v>
      </c>
      <c r="P88" s="21">
        <v>6.4782565370844515E-3</v>
      </c>
      <c r="Q88" s="21">
        <v>6.4929659535503201E-3</v>
      </c>
      <c r="R88" s="21">
        <v>6.4830508474576273E-3</v>
      </c>
      <c r="S88" s="21">
        <v>6.3865838293435291E-3</v>
      </c>
      <c r="T88" s="23">
        <v>7.27542040602945E-3</v>
      </c>
    </row>
    <row r="89" spans="1:20" x14ac:dyDescent="0.3">
      <c r="A89" s="71"/>
      <c r="B89" s="8" t="s">
        <v>65</v>
      </c>
      <c r="C89" s="21">
        <v>8.4692027439076424E-3</v>
      </c>
      <c r="D89" s="21">
        <v>8.3871551616813977E-3</v>
      </c>
      <c r="E89" s="21">
        <v>8.1664550689484125E-3</v>
      </c>
      <c r="F89" s="21">
        <v>8.2961141142679773E-3</v>
      </c>
      <c r="G89" s="21">
        <v>6.9322605885227106E-3</v>
      </c>
      <c r="H89" s="21">
        <v>6.155567991046447E-3</v>
      </c>
      <c r="I89" s="21">
        <v>7.3846153846153844E-3</v>
      </c>
      <c r="J89" s="21">
        <v>7.8763127187864643E-3</v>
      </c>
      <c r="K89" s="21">
        <v>7.8238191828455522E-3</v>
      </c>
      <c r="L89" s="22">
        <v>7.1111443012160398E-3</v>
      </c>
      <c r="M89" s="21">
        <v>6.1003746578345338E-3</v>
      </c>
      <c r="N89" s="21">
        <v>7.4723893907077399E-3</v>
      </c>
      <c r="O89" s="21">
        <v>7.1684348064491562E-3</v>
      </c>
      <c r="P89" s="21">
        <v>6.9379736781309325E-3</v>
      </c>
      <c r="Q89" s="21">
        <v>7.2005327561808045E-3</v>
      </c>
      <c r="R89" s="21">
        <v>8.1779661016949147E-3</v>
      </c>
      <c r="S89" s="21">
        <v>6.9513837598296907E-3</v>
      </c>
      <c r="T89" s="23">
        <v>7.7982051058639017E-3</v>
      </c>
    </row>
    <row r="90" spans="1:20" x14ac:dyDescent="0.3">
      <c r="A90" s="71"/>
      <c r="B90" s="8" t="s">
        <v>66</v>
      </c>
      <c r="C90" s="21">
        <v>8.947206980187819E-3</v>
      </c>
      <c r="D90" s="21">
        <v>5.8140897040170761E-3</v>
      </c>
      <c r="E90" s="21">
        <v>7.6039972363850777E-3</v>
      </c>
      <c r="F90" s="21">
        <v>8.8705568222899635E-3</v>
      </c>
      <c r="G90" s="21">
        <v>7.5030525620255048E-3</v>
      </c>
      <c r="H90" s="21">
        <v>7.8343592613318407E-3</v>
      </c>
      <c r="I90" s="21">
        <v>6.7692307692307696E-3</v>
      </c>
      <c r="J90" s="21">
        <v>8.1680280046674443E-3</v>
      </c>
      <c r="K90" s="21">
        <v>7.2442770211532887E-3</v>
      </c>
      <c r="L90" s="22">
        <v>6.7079282294746556E-3</v>
      </c>
      <c r="M90" s="21">
        <v>6.6370069478744057E-3</v>
      </c>
      <c r="N90" s="21">
        <v>6.5713621983478918E-3</v>
      </c>
      <c r="O90" s="21">
        <v>8.4987098171870907E-3</v>
      </c>
      <c r="P90" s="21">
        <v>7.6927444543848757E-3</v>
      </c>
      <c r="Q90" s="21">
        <v>7.2837759094314496E-3</v>
      </c>
      <c r="R90" s="21">
        <v>7.4999999999999997E-3</v>
      </c>
      <c r="S90" s="21">
        <v>8.471998957292436E-3</v>
      </c>
      <c r="T90" s="23">
        <v>6.7526357061949991E-3</v>
      </c>
    </row>
    <row r="91" spans="1:20" x14ac:dyDescent="0.3">
      <c r="A91" s="71"/>
      <c r="B91" s="8" t="s">
        <v>67</v>
      </c>
      <c r="C91" s="21">
        <v>7.7930994842937791E-3</v>
      </c>
      <c r="D91" s="21">
        <v>7.8074000094635124E-3</v>
      </c>
      <c r="E91" s="21">
        <v>1.083812977362425E-2</v>
      </c>
      <c r="F91" s="21">
        <v>1.0283606179386664E-2</v>
      </c>
      <c r="G91" s="21">
        <v>7.2147009714709229E-3</v>
      </c>
      <c r="H91" s="21">
        <v>8.9535534415221048E-3</v>
      </c>
      <c r="I91" s="21">
        <v>8.615384615384615E-3</v>
      </c>
      <c r="J91" s="21">
        <v>9.6266044340723462E-3</v>
      </c>
      <c r="K91" s="21">
        <v>1.0721529991306867E-2</v>
      </c>
      <c r="L91" s="22">
        <v>8.4535720129197255E-3</v>
      </c>
      <c r="M91" s="21">
        <v>8.4612240419516677E-3</v>
      </c>
      <c r="N91" s="21">
        <v>8.2397965806833614E-3</v>
      </c>
      <c r="O91" s="21">
        <v>8.7578249811265541E-3</v>
      </c>
      <c r="P91" s="21">
        <v>8.7031261143838204E-3</v>
      </c>
      <c r="Q91" s="21">
        <v>7.8248564055606422E-3</v>
      </c>
      <c r="R91" s="21">
        <v>8.305084745762711E-3</v>
      </c>
      <c r="S91" s="21">
        <v>1.0470521788243472E-2</v>
      </c>
      <c r="T91" s="23">
        <v>8.3645551973512249E-3</v>
      </c>
    </row>
    <row r="92" spans="1:20" x14ac:dyDescent="0.3">
      <c r="A92" s="71"/>
      <c r="B92" s="8" t="s">
        <v>68</v>
      </c>
      <c r="C92" s="21">
        <v>1.0611301375709791E-2</v>
      </c>
      <c r="D92" s="21">
        <v>1.0391490921686652E-2</v>
      </c>
      <c r="E92" s="21">
        <v>7.3389930652735065E-3</v>
      </c>
      <c r="F92" s="21">
        <v>1.1717151014668489E-2</v>
      </c>
      <c r="G92" s="21">
        <v>9.2390733129593672E-3</v>
      </c>
      <c r="H92" s="21">
        <v>1.3989927252378288E-2</v>
      </c>
      <c r="I92" s="21">
        <v>1.2615384615384615E-2</v>
      </c>
      <c r="J92" s="21">
        <v>1.3418903150525088E-2</v>
      </c>
      <c r="K92" s="21">
        <v>7.5340481019994208E-3</v>
      </c>
      <c r="L92" s="22">
        <v>8.7906909913595122E-3</v>
      </c>
      <c r="M92" s="21">
        <v>8.8402933731800797E-3</v>
      </c>
      <c r="N92" s="21">
        <v>1.0539804420008307E-2</v>
      </c>
      <c r="O92" s="21">
        <v>9.7954562120038495E-3</v>
      </c>
      <c r="P92" s="21">
        <v>9.2065938193859991E-3</v>
      </c>
      <c r="Q92" s="21">
        <v>1.0863231499209191E-2</v>
      </c>
      <c r="R92" s="21">
        <v>1.0381355932203389E-2</v>
      </c>
      <c r="S92" s="21">
        <v>9.4278142242690179E-3</v>
      </c>
      <c r="T92" s="23">
        <v>9.5843861636316103E-3</v>
      </c>
    </row>
    <row r="93" spans="1:20" x14ac:dyDescent="0.3">
      <c r="A93" s="71"/>
      <c r="B93" s="8" t="s">
        <v>69</v>
      </c>
      <c r="C93" s="21">
        <v>7.2101841450214589E-3</v>
      </c>
      <c r="D93" s="21">
        <v>1.0689637588714709E-2</v>
      </c>
      <c r="E93" s="21">
        <v>1.113017518668598E-2</v>
      </c>
      <c r="F93" s="21">
        <v>9.9989467601488101E-3</v>
      </c>
      <c r="G93" s="21">
        <v>1.3270084373117148E-2</v>
      </c>
      <c r="H93" s="21">
        <v>9.7929490766648017E-3</v>
      </c>
      <c r="I93" s="21">
        <v>8.0000000000000002E-3</v>
      </c>
      <c r="J93" s="21">
        <v>1.1668611435239206E-2</v>
      </c>
      <c r="K93" s="21">
        <v>1.0431758910460736E-2</v>
      </c>
      <c r="L93" s="22">
        <v>9.2017970402338937E-3</v>
      </c>
      <c r="M93" s="21">
        <v>9.0914093387858431E-3</v>
      </c>
      <c r="N93" s="21">
        <v>9.6885473288126477E-3</v>
      </c>
      <c r="O93" s="21">
        <v>1.0176980088433591E-2</v>
      </c>
      <c r="P93" s="21">
        <v>1.0299307232304452E-2</v>
      </c>
      <c r="Q93" s="21">
        <v>8.9902605510696742E-3</v>
      </c>
      <c r="R93" s="21">
        <v>9.7881355932203391E-3</v>
      </c>
      <c r="S93" s="21">
        <v>8.9064604422817925E-3</v>
      </c>
      <c r="T93" s="23">
        <v>9.0616014637971594E-3</v>
      </c>
    </row>
    <row r="94" spans="1:20" x14ac:dyDescent="0.3">
      <c r="A94" s="71"/>
      <c r="B94" s="8" t="s">
        <v>70</v>
      </c>
      <c r="C94" s="21">
        <v>9.8049342079055204E-3</v>
      </c>
      <c r="D94" s="21">
        <v>8.155161222006253E-3</v>
      </c>
      <c r="E94" s="21">
        <v>1.1140991683466047E-2</v>
      </c>
      <c r="F94" s="21">
        <v>1.1727398753761054E-2</v>
      </c>
      <c r="G94" s="21">
        <v>1.0098216877016744E-2</v>
      </c>
      <c r="H94" s="21">
        <v>1.0072747621712367E-2</v>
      </c>
      <c r="I94" s="21">
        <v>1.2307692307692308E-2</v>
      </c>
      <c r="J94" s="21">
        <v>6.1260210035005832E-3</v>
      </c>
      <c r="K94" s="21">
        <v>4.9261083743842365E-3</v>
      </c>
      <c r="L94" s="22">
        <v>8.8516802804736259E-3</v>
      </c>
      <c r="M94" s="21">
        <v>7.113621590596737E-3</v>
      </c>
      <c r="N94" s="21">
        <v>8.2547683902805483E-3</v>
      </c>
      <c r="O94" s="21">
        <v>9.174382498631041E-3</v>
      </c>
      <c r="P94" s="21">
        <v>7.9483553381298772E-3</v>
      </c>
      <c r="Q94" s="21">
        <v>8.241072171813869E-3</v>
      </c>
      <c r="R94" s="21">
        <v>7.6694915254237285E-3</v>
      </c>
      <c r="S94" s="21">
        <v>7.6899682843115961E-3</v>
      </c>
      <c r="T94" s="23">
        <v>7.4061165809880631E-3</v>
      </c>
    </row>
    <row r="95" spans="1:20" x14ac:dyDescent="0.3">
      <c r="A95" s="71"/>
      <c r="B95" s="8" t="s">
        <v>71</v>
      </c>
      <c r="C95" s="21">
        <v>6.0904779302550288E-3</v>
      </c>
      <c r="D95" s="21">
        <v>6.962574553894027E-3</v>
      </c>
      <c r="E95" s="21">
        <v>7.8581849107165844E-3</v>
      </c>
      <c r="F95" s="21">
        <v>1.0004070629695092E-2</v>
      </c>
      <c r="G95" s="21">
        <v>1.1251623239235073E-2</v>
      </c>
      <c r="H95" s="21">
        <v>9.2333519865696705E-3</v>
      </c>
      <c r="I95" s="21">
        <v>7.6923076923076927E-3</v>
      </c>
      <c r="J95" s="21">
        <v>1.1085180863477246E-2</v>
      </c>
      <c r="K95" s="21">
        <v>8.6931324253839461E-3</v>
      </c>
      <c r="L95" s="22">
        <v>6.4796651818356636E-3</v>
      </c>
      <c r="M95" s="21">
        <v>7.1520142541246969E-3</v>
      </c>
      <c r="N95" s="21">
        <v>7.0785977865296069E-3</v>
      </c>
      <c r="O95" s="21">
        <v>6.7914260054801204E-3</v>
      </c>
      <c r="P95" s="21">
        <v>7.4405798206344633E-3</v>
      </c>
      <c r="Q95" s="21">
        <v>7.6167485224340296E-3</v>
      </c>
      <c r="R95" s="21">
        <v>6.9915254237288135E-3</v>
      </c>
      <c r="S95" s="21">
        <v>6.7775991658339486E-3</v>
      </c>
      <c r="T95" s="23">
        <v>6.2298510063605473E-3</v>
      </c>
    </row>
    <row r="96" spans="1:20" x14ac:dyDescent="0.3">
      <c r="A96" s="71"/>
      <c r="B96" s="8" t="s">
        <v>72</v>
      </c>
      <c r="C96" s="21">
        <v>4.3662310878316768E-3</v>
      </c>
      <c r="D96" s="21">
        <v>4.6215030359048502E-3</v>
      </c>
      <c r="E96" s="21">
        <v>3.5478109438610316E-3</v>
      </c>
      <c r="F96" s="21">
        <v>5.7290554715810228E-3</v>
      </c>
      <c r="G96" s="21">
        <v>5.4905026357497996E-3</v>
      </c>
      <c r="H96" s="21">
        <v>6.155567991046447E-3</v>
      </c>
      <c r="I96" s="21">
        <v>4.3076923076923075E-3</v>
      </c>
      <c r="J96" s="21">
        <v>5.8343057176196032E-3</v>
      </c>
      <c r="K96" s="21">
        <v>4.6363372935381052E-3</v>
      </c>
      <c r="L96" s="22">
        <v>5.6042367101305172E-3</v>
      </c>
      <c r="M96" s="21">
        <v>5.9644366828126546E-3</v>
      </c>
      <c r="N96" s="21">
        <v>5.0970758735385804E-3</v>
      </c>
      <c r="O96" s="21">
        <v>5.9522908698568704E-3</v>
      </c>
      <c r="P96" s="21">
        <v>5.593957193960713E-3</v>
      </c>
      <c r="Q96" s="21">
        <v>6.576209106800966E-3</v>
      </c>
      <c r="R96" s="21">
        <v>5.1694915254237288E-3</v>
      </c>
      <c r="S96" s="21">
        <v>5.9955684928531087E-3</v>
      </c>
      <c r="T96" s="23">
        <v>5.8377624814847087E-3</v>
      </c>
    </row>
    <row r="97" spans="1:20" x14ac:dyDescent="0.3">
      <c r="A97" s="71"/>
      <c r="B97" s="8" t="s">
        <v>73</v>
      </c>
      <c r="C97" s="21">
        <v>4.6945371107021266E-3</v>
      </c>
      <c r="D97" s="21">
        <v>6.0736472800892675E-3</v>
      </c>
      <c r="E97" s="21">
        <v>5.1541959219103053E-3</v>
      </c>
      <c r="F97" s="21">
        <v>5.1494888940127543E-3</v>
      </c>
      <c r="G97" s="21">
        <v>3.7485706772095685E-3</v>
      </c>
      <c r="H97" s="21">
        <v>5.0363738108561837E-3</v>
      </c>
      <c r="I97" s="21">
        <v>7.076923076923077E-3</v>
      </c>
      <c r="J97" s="21">
        <v>4.3757292882147022E-3</v>
      </c>
      <c r="K97" s="21">
        <v>4.0567951318458417E-3</v>
      </c>
      <c r="L97" s="22">
        <v>4.7626352472116941E-3</v>
      </c>
      <c r="M97" s="21">
        <v>5.5485716099361263E-3</v>
      </c>
      <c r="N97" s="21">
        <v>5.5965051485451093E-3</v>
      </c>
      <c r="O97" s="21">
        <v>4.1060430689703635E-3</v>
      </c>
      <c r="P97" s="21">
        <v>3.993468263546845E-3</v>
      </c>
      <c r="Q97" s="21">
        <v>4.8697244651627405E-3</v>
      </c>
      <c r="R97" s="21">
        <v>5.2118644067796613E-3</v>
      </c>
      <c r="S97" s="21">
        <v>5.2569839683712042E-3</v>
      </c>
      <c r="T97" s="23">
        <v>4.7486276901629347E-3</v>
      </c>
    </row>
    <row r="98" spans="1:20" x14ac:dyDescent="0.3">
      <c r="A98" s="71"/>
      <c r="B98" s="8" t="s">
        <v>74</v>
      </c>
      <c r="C98" s="21">
        <v>3.7311874218217359E-3</v>
      </c>
      <c r="D98" s="21">
        <v>3.7711648530559558E-3</v>
      </c>
      <c r="E98" s="21">
        <v>2.7203489401861269E-3</v>
      </c>
      <c r="F98" s="21">
        <v>5.1289934158276285E-3</v>
      </c>
      <c r="G98" s="21">
        <v>2.5951643149912398E-3</v>
      </c>
      <c r="H98" s="21">
        <v>3.3575825405707891E-3</v>
      </c>
      <c r="I98" s="21">
        <v>1.8461538461538461E-3</v>
      </c>
      <c r="J98" s="21">
        <v>2.0420070011668611E-3</v>
      </c>
      <c r="K98" s="21">
        <v>5.2158794552303678E-3</v>
      </c>
      <c r="L98" s="22">
        <v>4.5305637833106833E-3</v>
      </c>
      <c r="M98" s="21">
        <v>4.2561960402591982E-3</v>
      </c>
      <c r="N98" s="21">
        <v>3.8527068322969536E-3</v>
      </c>
      <c r="O98" s="21">
        <v>4.4397405905200237E-3</v>
      </c>
      <c r="P98" s="21">
        <v>3.404222555630569E-3</v>
      </c>
      <c r="Q98" s="21">
        <v>3.662698743028386E-3</v>
      </c>
      <c r="R98" s="21">
        <v>3.7288135593220341E-3</v>
      </c>
      <c r="S98" s="21">
        <v>3.6494764739105879E-3</v>
      </c>
      <c r="T98" s="23">
        <v>3.9208852487583861E-3</v>
      </c>
    </row>
    <row r="99" spans="1:20" x14ac:dyDescent="0.3">
      <c r="A99" s="71" t="s">
        <v>83</v>
      </c>
      <c r="B99" s="8" t="s">
        <v>51</v>
      </c>
      <c r="C99" s="21">
        <v>2.0110095481339079E-3</v>
      </c>
      <c r="D99" s="21">
        <v>3.7436012166589087E-3</v>
      </c>
      <c r="E99" s="21">
        <v>2.7149406917960943E-3</v>
      </c>
      <c r="F99" s="21">
        <v>3.4159130308542315E-3</v>
      </c>
      <c r="G99" s="21">
        <v>2.8835159055458216E-3</v>
      </c>
      <c r="H99" s="21">
        <v>2.5181869054280918E-3</v>
      </c>
      <c r="I99" s="21">
        <v>2.1538461538461538E-3</v>
      </c>
      <c r="J99" s="21">
        <v>2.9171528588098016E-3</v>
      </c>
      <c r="K99" s="21">
        <v>1.7386264850767893E-3</v>
      </c>
      <c r="L99" s="22">
        <v>3.4324444139892541E-3</v>
      </c>
      <c r="M99" s="21">
        <v>3.7899613897558648E-3</v>
      </c>
      <c r="N99" s="21">
        <v>2.9951386670168758E-3</v>
      </c>
      <c r="O99" s="21">
        <v>3.2266067042348774E-3</v>
      </c>
      <c r="P99" s="21">
        <v>3.404222555630569E-3</v>
      </c>
      <c r="Q99" s="21">
        <v>2.788645633896612E-3</v>
      </c>
      <c r="R99" s="21">
        <v>3.3050847457627118E-3</v>
      </c>
      <c r="S99" s="21">
        <v>3.3887995829169743E-3</v>
      </c>
      <c r="T99" s="23">
        <v>2.8753158490894834E-3</v>
      </c>
    </row>
    <row r="100" spans="1:20" x14ac:dyDescent="0.3">
      <c r="A100" s="71"/>
      <c r="B100" s="8" t="s">
        <v>52</v>
      </c>
      <c r="C100" s="21">
        <v>6.0000500796152049E-3</v>
      </c>
      <c r="D100" s="21">
        <v>2.5951163667819578E-3</v>
      </c>
      <c r="E100" s="21">
        <v>5.1648772124806182E-3</v>
      </c>
      <c r="F100" s="21">
        <v>3.426160769946794E-3</v>
      </c>
      <c r="G100" s="21">
        <v>1.7301095433274931E-3</v>
      </c>
      <c r="H100" s="21">
        <v>2.2383883603805262E-3</v>
      </c>
      <c r="I100" s="21">
        <v>2.7692307692307691E-3</v>
      </c>
      <c r="J100" s="21">
        <v>2.0420070011668611E-3</v>
      </c>
      <c r="K100" s="21">
        <v>4.6363372935381052E-3</v>
      </c>
      <c r="L100" s="22">
        <v>3.5720057009025873E-3</v>
      </c>
      <c r="M100" s="21">
        <v>2.5887434440534712E-3</v>
      </c>
      <c r="N100" s="21">
        <v>3.1148160503469131E-3</v>
      </c>
      <c r="O100" s="21">
        <v>2.3053640852335844E-3</v>
      </c>
      <c r="P100" s="21">
        <v>2.4007333956208021E-3</v>
      </c>
      <c r="Q100" s="21">
        <v>2.122700407891451E-3</v>
      </c>
      <c r="R100" s="21">
        <v>3.0932203389830507E-3</v>
      </c>
      <c r="S100" s="21">
        <v>3.43224573141591E-3</v>
      </c>
      <c r="T100" s="23">
        <v>2.0475734076849349E-3</v>
      </c>
    </row>
    <row r="101" spans="1:20" x14ac:dyDescent="0.3">
      <c r="A101" s="71"/>
      <c r="B101" s="8" t="s">
        <v>53</v>
      </c>
      <c r="C101" s="21">
        <v>8.5980439357569573E-4</v>
      </c>
      <c r="D101" s="21">
        <v>1.7282400020948356E-3</v>
      </c>
      <c r="E101" s="21">
        <v>2.9745366145176337E-3</v>
      </c>
      <c r="F101" s="21">
        <v>3.1312536116163787E-3</v>
      </c>
      <c r="G101" s="21">
        <v>5.7670318110916437E-4</v>
      </c>
      <c r="H101" s="21">
        <v>8.3939563514269728E-4</v>
      </c>
      <c r="I101" s="21">
        <v>2.7692307692307691E-3</v>
      </c>
      <c r="J101" s="21">
        <v>2.3337222870478411E-3</v>
      </c>
      <c r="K101" s="21">
        <v>3.4772529701535787E-3</v>
      </c>
      <c r="L101" s="22">
        <v>2.6739647576416955E-3</v>
      </c>
      <c r="M101" s="21">
        <v>3.2053549049089569E-3</v>
      </c>
      <c r="N101" s="21">
        <v>2.8359054131946609E-3</v>
      </c>
      <c r="O101" s="21">
        <v>2.0918177384438496E-3</v>
      </c>
      <c r="P101" s="21">
        <v>2.6477286543793313E-3</v>
      </c>
      <c r="Q101" s="21">
        <v>2.5805377507699991E-3</v>
      </c>
      <c r="R101" s="21">
        <v>3.1779661016949155E-3</v>
      </c>
      <c r="S101" s="21">
        <v>2.1723074249467783E-3</v>
      </c>
      <c r="T101" s="23">
        <v>2.2218349742964189E-3</v>
      </c>
    </row>
    <row r="102" spans="1:20" x14ac:dyDescent="0.3">
      <c r="A102" s="71"/>
      <c r="B102" s="8" t="s">
        <v>54</v>
      </c>
      <c r="C102" s="21">
        <v>2.0260903413494859E-3</v>
      </c>
      <c r="D102" s="21">
        <v>2.0153612145640733E-3</v>
      </c>
      <c r="E102" s="21">
        <v>1.8928869365112213E-3</v>
      </c>
      <c r="F102" s="21">
        <v>1.1540092855902547E-3</v>
      </c>
      <c r="G102" s="21">
        <v>2.8835159055458218E-4</v>
      </c>
      <c r="H102" s="21">
        <v>1.9585898153329602E-3</v>
      </c>
      <c r="I102" s="21">
        <v>1.5384615384615385E-3</v>
      </c>
      <c r="J102" s="21">
        <v>2.3337222870478411E-3</v>
      </c>
      <c r="K102" s="21">
        <v>2.0283975659229209E-3</v>
      </c>
      <c r="L102" s="22">
        <v>2.6711747805644986E-3</v>
      </c>
      <c r="M102" s="21">
        <v>2.2904517445805953E-3</v>
      </c>
      <c r="N102" s="21">
        <v>2.409470991982974E-3</v>
      </c>
      <c r="O102" s="21">
        <v>2.0940752761742032E-3</v>
      </c>
      <c r="P102" s="21">
        <v>2.3535365816705167E-3</v>
      </c>
      <c r="Q102" s="21">
        <v>2.205943561142096E-3</v>
      </c>
      <c r="R102" s="21">
        <v>2.1610169491525426E-3</v>
      </c>
      <c r="S102" s="21">
        <v>1.8247382369552939E-3</v>
      </c>
      <c r="T102" s="23">
        <v>2.4832273242136448E-3</v>
      </c>
    </row>
    <row r="103" spans="1:20" x14ac:dyDescent="0.3">
      <c r="A103" s="71"/>
      <c r="B103" s="8" t="s">
        <v>55</v>
      </c>
      <c r="C103" s="21">
        <v>2.5814618922582601E-3</v>
      </c>
      <c r="D103" s="21">
        <v>8.7790181924594121E-4</v>
      </c>
      <c r="E103" s="21">
        <v>1.8928869365112213E-3</v>
      </c>
      <c r="F103" s="21">
        <v>8.5910212725983921E-4</v>
      </c>
      <c r="G103" s="21">
        <v>3.1718674961004039E-3</v>
      </c>
      <c r="H103" s="21">
        <v>8.3939563514269728E-4</v>
      </c>
      <c r="I103" s="21">
        <v>6.1538461538461541E-4</v>
      </c>
      <c r="J103" s="21">
        <v>2.6254375729288216E-3</v>
      </c>
      <c r="K103" s="21">
        <v>5.7954216169226315E-4</v>
      </c>
      <c r="L103" s="22">
        <v>3.3717907025375723E-3</v>
      </c>
      <c r="M103" s="21">
        <v>2.4583946956110523E-3</v>
      </c>
      <c r="N103" s="21">
        <v>2.4871651686345204E-3</v>
      </c>
      <c r="O103" s="21">
        <v>2.8025240609625447E-3</v>
      </c>
      <c r="P103" s="21">
        <v>3.2781402387553628E-3</v>
      </c>
      <c r="Q103" s="21">
        <v>2.9551319403979021E-3</v>
      </c>
      <c r="R103" s="21">
        <v>2.0762711864406778E-3</v>
      </c>
      <c r="S103" s="21">
        <v>2.128861276447843E-3</v>
      </c>
      <c r="T103" s="23">
        <v>2.004008016032064E-3</v>
      </c>
    </row>
    <row r="104" spans="1:20" x14ac:dyDescent="0.3">
      <c r="A104" s="71"/>
      <c r="B104" s="8" t="s">
        <v>56</v>
      </c>
      <c r="C104" s="21">
        <v>5.9577669499579421E-4</v>
      </c>
      <c r="D104" s="21">
        <v>5.7424242493847545E-4</v>
      </c>
      <c r="E104" s="21">
        <v>1.3520620975080153E-3</v>
      </c>
      <c r="F104" s="21">
        <v>3.1312536116163787E-3</v>
      </c>
      <c r="G104" s="21">
        <v>1.7301095433274931E-3</v>
      </c>
      <c r="H104" s="21">
        <v>1.1191941801902631E-3</v>
      </c>
      <c r="I104" s="21">
        <v>2.1538461538461538E-3</v>
      </c>
      <c r="J104" s="21">
        <v>2.3337222870478411E-3</v>
      </c>
      <c r="K104" s="21">
        <v>1.4488554042306578E-3</v>
      </c>
      <c r="L104" s="22">
        <v>3.1438086036392225E-3</v>
      </c>
      <c r="M104" s="21">
        <v>3.1237788122134972E-3</v>
      </c>
      <c r="N104" s="21">
        <v>3.9225752770838231E-3</v>
      </c>
      <c r="O104" s="21">
        <v>3.3467578789948024E-3</v>
      </c>
      <c r="P104" s="21">
        <v>3.5303048725057753E-3</v>
      </c>
      <c r="Q104" s="21">
        <v>4.1205360859069345E-3</v>
      </c>
      <c r="R104" s="21">
        <v>3.5593220338983049E-3</v>
      </c>
      <c r="S104" s="21">
        <v>3.6060303254116521E-3</v>
      </c>
      <c r="T104" s="23">
        <v>3.2238389823124511E-3</v>
      </c>
    </row>
    <row r="105" spans="1:20" x14ac:dyDescent="0.3">
      <c r="A105" s="71"/>
      <c r="B105" s="8" t="s">
        <v>57</v>
      </c>
      <c r="C105" s="21">
        <v>4.3154685687815048E-3</v>
      </c>
      <c r="D105" s="21">
        <v>3.4730181860278993E-3</v>
      </c>
      <c r="E105" s="21">
        <v>1.8928869365112213E-3</v>
      </c>
      <c r="F105" s="21">
        <v>3.1415013507089416E-3</v>
      </c>
      <c r="G105" s="21">
        <v>4.9019770394278968E-3</v>
      </c>
      <c r="H105" s="21">
        <v>4.4767767207610524E-3</v>
      </c>
      <c r="I105" s="21">
        <v>4.6153846153846158E-3</v>
      </c>
      <c r="J105" s="21">
        <v>2.9171528588098016E-3</v>
      </c>
      <c r="K105" s="21">
        <v>2.6079397276151839E-3</v>
      </c>
      <c r="L105" s="22">
        <v>4.7869451174088109E-3</v>
      </c>
      <c r="M105" s="21">
        <v>4.7144460813633013E-3</v>
      </c>
      <c r="N105" s="21">
        <v>4.7420633922730035E-3</v>
      </c>
      <c r="O105" s="21">
        <v>4.898104362290317E-3</v>
      </c>
      <c r="P105" s="21">
        <v>5.1702365543821035E-3</v>
      </c>
      <c r="Q105" s="21">
        <v>4.7864813119120955E-3</v>
      </c>
      <c r="R105" s="21">
        <v>5.7203389830508475E-3</v>
      </c>
      <c r="S105" s="21">
        <v>6.0390146413520441E-3</v>
      </c>
      <c r="T105" s="23">
        <v>4.5308007318985797E-3</v>
      </c>
    </row>
    <row r="106" spans="1:20" x14ac:dyDescent="0.3">
      <c r="A106" s="71"/>
      <c r="B106" s="8" t="s">
        <v>58</v>
      </c>
      <c r="C106" s="21">
        <v>5.1944227243083023E-3</v>
      </c>
      <c r="D106" s="21">
        <v>5.2012581881227355E-3</v>
      </c>
      <c r="E106" s="21">
        <v>4.3428234571957448E-3</v>
      </c>
      <c r="F106" s="21">
        <v>5.1597366331053171E-3</v>
      </c>
      <c r="G106" s="21">
        <v>4.6195366564796836E-3</v>
      </c>
      <c r="H106" s="21">
        <v>4.4767767207610524E-3</v>
      </c>
      <c r="I106" s="21">
        <v>3.6923076923076922E-3</v>
      </c>
      <c r="J106" s="21">
        <v>3.7922987164527421E-3</v>
      </c>
      <c r="K106" s="21">
        <v>4.9261083743842365E-3</v>
      </c>
      <c r="L106" s="22">
        <v>5.5215753473286363E-3</v>
      </c>
      <c r="M106" s="21">
        <v>5.8004860364818112E-3</v>
      </c>
      <c r="N106" s="21">
        <v>5.9935202551786668E-3</v>
      </c>
      <c r="O106" s="21">
        <v>5.5312182768916772E-3</v>
      </c>
      <c r="P106" s="21">
        <v>5.7603438247970269E-3</v>
      </c>
      <c r="Q106" s="21">
        <v>7.2837759094314496E-3</v>
      </c>
      <c r="R106" s="21">
        <v>5.6779661016949151E-3</v>
      </c>
      <c r="S106" s="21">
        <v>5.9086761958552373E-3</v>
      </c>
      <c r="T106" s="23">
        <v>5.4021085649559987E-3</v>
      </c>
    </row>
    <row r="107" spans="1:20" x14ac:dyDescent="0.3">
      <c r="A107" s="71"/>
      <c r="B107" s="8" t="s">
        <v>59</v>
      </c>
      <c r="C107" s="21">
        <v>6.0928396393812425E-3</v>
      </c>
      <c r="D107" s="21">
        <v>4.0693115200840123E-3</v>
      </c>
      <c r="E107" s="21">
        <v>3.5315861986909359E-3</v>
      </c>
      <c r="F107" s="21">
        <v>5.4443960523431695E-3</v>
      </c>
      <c r="G107" s="21">
        <v>3.1718674961004039E-3</v>
      </c>
      <c r="H107" s="21">
        <v>5.5959709009513149E-3</v>
      </c>
      <c r="I107" s="21">
        <v>3.0769230769230769E-3</v>
      </c>
      <c r="J107" s="21">
        <v>3.7922987164527421E-3</v>
      </c>
      <c r="K107" s="21">
        <v>3.1874818893074469E-3</v>
      </c>
      <c r="L107" s="22">
        <v>6.4436491141118459E-3</v>
      </c>
      <c r="M107" s="21">
        <v>4.5992680907794188E-3</v>
      </c>
      <c r="N107" s="21">
        <v>6.1457433620948059E-3</v>
      </c>
      <c r="O107" s="21">
        <v>5.7477746739885496E-3</v>
      </c>
      <c r="P107" s="21">
        <v>6.1780335268851062E-3</v>
      </c>
      <c r="Q107" s="21">
        <v>6.5345875301756427E-3</v>
      </c>
      <c r="R107" s="21">
        <v>5.974576271186441E-3</v>
      </c>
      <c r="S107" s="21">
        <v>5.3004301168701395E-3</v>
      </c>
      <c r="T107" s="23">
        <v>5.7506316981789669E-3</v>
      </c>
    </row>
    <row r="108" spans="1:20" x14ac:dyDescent="0.3">
      <c r="A108" s="71"/>
      <c r="B108" s="8" t="s">
        <v>60</v>
      </c>
      <c r="C108" s="21">
        <v>3.8040020441588379E-3</v>
      </c>
      <c r="D108" s="21">
        <v>3.7932157621735933E-3</v>
      </c>
      <c r="E108" s="21">
        <v>2.4607530174645875E-3</v>
      </c>
      <c r="F108" s="21">
        <v>4.3006345058454777E-3</v>
      </c>
      <c r="G108" s="21">
        <v>4.6195366564796836E-3</v>
      </c>
      <c r="H108" s="21">
        <v>5.3161723559037493E-3</v>
      </c>
      <c r="I108" s="21">
        <v>4.0000000000000001E-3</v>
      </c>
      <c r="J108" s="21">
        <v>3.2088681446907816E-3</v>
      </c>
      <c r="K108" s="21">
        <v>4.0567951318458417E-3</v>
      </c>
      <c r="L108" s="22">
        <v>6.4648178213059636E-3</v>
      </c>
      <c r="M108" s="21">
        <v>5.5197604776872407E-3</v>
      </c>
      <c r="N108" s="21">
        <v>5.9119035032500376E-3</v>
      </c>
      <c r="O108" s="21">
        <v>5.7462696488349806E-3</v>
      </c>
      <c r="P108" s="21">
        <v>6.1411754629185876E-3</v>
      </c>
      <c r="Q108" s="21">
        <v>7.1172896029301587E-3</v>
      </c>
      <c r="R108" s="21">
        <v>5.8474576271186438E-3</v>
      </c>
      <c r="S108" s="21">
        <v>5.1266455228743974E-3</v>
      </c>
      <c r="T108" s="23">
        <v>5.9248932647904505E-3</v>
      </c>
    </row>
    <row r="109" spans="1:20" x14ac:dyDescent="0.3">
      <c r="A109" s="71"/>
      <c r="B109" s="8" t="s">
        <v>61</v>
      </c>
      <c r="C109" s="21">
        <v>3.7902870586307086E-3</v>
      </c>
      <c r="D109" s="21">
        <v>3.7932157621735933E-3</v>
      </c>
      <c r="E109" s="21">
        <v>6.2358455999167173E-3</v>
      </c>
      <c r="F109" s="21">
        <v>4.2750151581140714E-3</v>
      </c>
      <c r="G109" s="21">
        <v>3.1718674961004039E-3</v>
      </c>
      <c r="H109" s="21">
        <v>5.0363738108561837E-3</v>
      </c>
      <c r="I109" s="21">
        <v>5.2307692307692307E-3</v>
      </c>
      <c r="J109" s="21">
        <v>5.2508751458576431E-3</v>
      </c>
      <c r="K109" s="21">
        <v>3.7670240509997104E-3</v>
      </c>
      <c r="L109" s="22">
        <v>5.6904021280587231E-3</v>
      </c>
      <c r="M109" s="21">
        <v>6.8553194765316669E-3</v>
      </c>
      <c r="N109" s="21">
        <v>7.0057194448717077E-3</v>
      </c>
      <c r="O109" s="21">
        <v>6.4068920787432419E-3</v>
      </c>
      <c r="P109" s="21">
        <v>5.8443987027138313E-3</v>
      </c>
      <c r="Q109" s="21">
        <v>6.9508032964288686E-3</v>
      </c>
      <c r="R109" s="21">
        <v>6.3559322033898309E-3</v>
      </c>
      <c r="S109" s="21">
        <v>6.9079376113307554E-3</v>
      </c>
      <c r="T109" s="23">
        <v>6.7962010978478695E-3</v>
      </c>
    </row>
    <row r="110" spans="1:20" x14ac:dyDescent="0.3">
      <c r="A110" s="71"/>
      <c r="B110" s="8" t="s">
        <v>62</v>
      </c>
      <c r="C110" s="21">
        <v>3.8347611714532525E-3</v>
      </c>
      <c r="D110" s="21">
        <v>4.0637987928046036E-3</v>
      </c>
      <c r="E110" s="21">
        <v>5.1702854608706508E-3</v>
      </c>
      <c r="F110" s="21">
        <v>4.0159750866076253E-3</v>
      </c>
      <c r="G110" s="21">
        <v>4.9078882470342654E-3</v>
      </c>
      <c r="H110" s="21">
        <v>5.8757694459988805E-3</v>
      </c>
      <c r="I110" s="21">
        <v>6.7692307692307696E-3</v>
      </c>
      <c r="J110" s="21">
        <v>5.5425904317386232E-3</v>
      </c>
      <c r="K110" s="21">
        <v>8.6931324253839461E-3</v>
      </c>
      <c r="L110" s="22">
        <v>5.7682405374796025E-3</v>
      </c>
      <c r="M110" s="21">
        <v>5.5197604776872407E-3</v>
      </c>
      <c r="N110" s="21">
        <v>7.5121006107158406E-3</v>
      </c>
      <c r="O110" s="21">
        <v>6.3300521834026898E-3</v>
      </c>
      <c r="P110" s="21">
        <v>7.022028556047737E-3</v>
      </c>
      <c r="Q110" s="21">
        <v>6.6178306834262885E-3</v>
      </c>
      <c r="R110" s="21">
        <v>6.8644067796610172E-3</v>
      </c>
      <c r="S110" s="21">
        <v>7.2989529478211758E-3</v>
      </c>
      <c r="T110" s="23">
        <v>8.4952513723098363E-3</v>
      </c>
    </row>
    <row r="111" spans="1:20" x14ac:dyDescent="0.3">
      <c r="A111" s="71"/>
      <c r="B111" s="8" t="s">
        <v>63</v>
      </c>
      <c r="C111" s="21">
        <v>4.3921814338931994E-3</v>
      </c>
      <c r="D111" s="21">
        <v>6.9350109174969804E-3</v>
      </c>
      <c r="E111" s="21">
        <v>7.5931807396050132E-3</v>
      </c>
      <c r="F111" s="21">
        <v>5.718807732488459E-3</v>
      </c>
      <c r="G111" s="21">
        <v>9.2272508977466298E-3</v>
      </c>
      <c r="H111" s="21">
        <v>6.4353665360940126E-3</v>
      </c>
      <c r="I111" s="21">
        <v>7.3846153846153844E-3</v>
      </c>
      <c r="J111" s="21">
        <v>4.6674445740956822E-3</v>
      </c>
      <c r="K111" s="21">
        <v>5.5056505360765E-3</v>
      </c>
      <c r="L111" s="22">
        <v>6.5164109358719791E-3</v>
      </c>
      <c r="M111" s="21">
        <v>6.9376940301670506E-3</v>
      </c>
      <c r="N111" s="21">
        <v>6.5451469675356973E-3</v>
      </c>
      <c r="O111" s="21">
        <v>7.0893373733782513E-3</v>
      </c>
      <c r="P111" s="21">
        <v>7.6104127014653663E-3</v>
      </c>
      <c r="Q111" s="21">
        <v>6.9091817198035461E-3</v>
      </c>
      <c r="R111" s="21">
        <v>8.0084745762711868E-3</v>
      </c>
      <c r="S111" s="21">
        <v>7.1251683538254337E-3</v>
      </c>
      <c r="T111" s="23">
        <v>6.7962010978478695E-3</v>
      </c>
    </row>
    <row r="112" spans="1:20" x14ac:dyDescent="0.3">
      <c r="A112" s="71"/>
      <c r="B112" s="8" t="s">
        <v>64</v>
      </c>
      <c r="C112" s="21">
        <v>7.925668192956755E-3</v>
      </c>
      <c r="D112" s="21">
        <v>6.6809660687041986E-3</v>
      </c>
      <c r="E112" s="21">
        <v>6.5277558067686975E-3</v>
      </c>
      <c r="F112" s="21">
        <v>9.4398756607656682E-3</v>
      </c>
      <c r="G112" s="21">
        <v>6.6320865827553905E-3</v>
      </c>
      <c r="H112" s="21">
        <v>5.5959709009513149E-3</v>
      </c>
      <c r="I112" s="21">
        <v>9.2307692307692316E-3</v>
      </c>
      <c r="J112" s="21">
        <v>7.8763127187864643E-3</v>
      </c>
      <c r="K112" s="21">
        <v>6.6647348594610261E-3</v>
      </c>
      <c r="L112" s="22">
        <v>7.1631081120370676E-3</v>
      </c>
      <c r="M112" s="21">
        <v>7.0232624275621235E-3</v>
      </c>
      <c r="N112" s="21">
        <v>6.6544741893672923E-3</v>
      </c>
      <c r="O112" s="21">
        <v>6.5823947341510924E-3</v>
      </c>
      <c r="P112" s="21">
        <v>7.4860535095874542E-3</v>
      </c>
      <c r="Q112" s="21">
        <v>7.9497211354366097E-3</v>
      </c>
      <c r="R112" s="21">
        <v>8.1779661016949147E-3</v>
      </c>
      <c r="S112" s="21">
        <v>7.9071990268062744E-3</v>
      </c>
      <c r="T112" s="23">
        <v>7.1447242310708377E-3</v>
      </c>
    </row>
    <row r="113" spans="1:20" x14ac:dyDescent="0.3">
      <c r="A113" s="71"/>
      <c r="B113" s="8" t="s">
        <v>65</v>
      </c>
      <c r="C113" s="21">
        <v>1.044535574168479E-2</v>
      </c>
      <c r="D113" s="21">
        <v>9.0110121321345573E-3</v>
      </c>
      <c r="E113" s="21">
        <v>7.9014508978368404E-3</v>
      </c>
      <c r="F113" s="21">
        <v>8.0165785645764046E-3</v>
      </c>
      <c r="G113" s="21">
        <v>8.3681073336892512E-3</v>
      </c>
      <c r="H113" s="21">
        <v>1.3150531617235591E-2</v>
      </c>
      <c r="I113" s="21">
        <v>1.0461538461538461E-2</v>
      </c>
      <c r="J113" s="21">
        <v>6.7094515752625442E-3</v>
      </c>
      <c r="K113" s="21">
        <v>1.1301072152999131E-2</v>
      </c>
      <c r="L113" s="22">
        <v>7.1623511112636736E-3</v>
      </c>
      <c r="M113" s="21">
        <v>8.0157493758863298E-3</v>
      </c>
      <c r="N113" s="21">
        <v>9.3065040317762762E-3</v>
      </c>
      <c r="O113" s="21">
        <v>7.7499598032865118E-3</v>
      </c>
      <c r="P113" s="21">
        <v>7.7759377698030331E-3</v>
      </c>
      <c r="Q113" s="21">
        <v>9.8643136602014486E-3</v>
      </c>
      <c r="R113" s="21">
        <v>9.9576271186440669E-3</v>
      </c>
      <c r="S113" s="21">
        <v>7.168614502324369E-3</v>
      </c>
      <c r="T113" s="23">
        <v>8.8437745055328053E-3</v>
      </c>
    </row>
    <row r="114" spans="1:20" x14ac:dyDescent="0.3">
      <c r="A114" s="71"/>
      <c r="B114" s="8" t="s">
        <v>66</v>
      </c>
      <c r="C114" s="21">
        <v>6.7069978295039483E-3</v>
      </c>
      <c r="D114" s="21">
        <v>8.6742763741506357E-3</v>
      </c>
      <c r="E114" s="21">
        <v>8.4152344948898866E-3</v>
      </c>
      <c r="F114" s="21">
        <v>1.0009194499241375E-2</v>
      </c>
      <c r="G114" s="21">
        <v>1.1245712031628705E-2</v>
      </c>
      <c r="H114" s="21">
        <v>9.7929490766648017E-3</v>
      </c>
      <c r="I114" s="21">
        <v>9.8461538461538465E-3</v>
      </c>
      <c r="J114" s="21">
        <v>6.7094515752625442E-3</v>
      </c>
      <c r="K114" s="21">
        <v>9.5624456679223417E-3</v>
      </c>
      <c r="L114" s="22">
        <v>7.5267221175456221E-3</v>
      </c>
      <c r="M114" s="21">
        <v>8.7667018898838489E-3</v>
      </c>
      <c r="N114" s="21">
        <v>7.5485689095790261E-3</v>
      </c>
      <c r="O114" s="21">
        <v>8.9683612776091503E-3</v>
      </c>
      <c r="P114" s="21">
        <v>9.3361223862557935E-3</v>
      </c>
      <c r="Q114" s="21">
        <v>7.8664779821859647E-3</v>
      </c>
      <c r="R114" s="21">
        <v>9.1949152542372889E-3</v>
      </c>
      <c r="S114" s="21">
        <v>9.2974757787722111E-3</v>
      </c>
      <c r="T114" s="23">
        <v>9.6279515552844825E-3</v>
      </c>
    </row>
    <row r="115" spans="1:20" x14ac:dyDescent="0.3">
      <c r="A115" s="71"/>
      <c r="B115" s="8" t="s">
        <v>67</v>
      </c>
      <c r="C115" s="21">
        <v>1.2113775194883681E-2</v>
      </c>
      <c r="D115" s="21">
        <v>8.9448594047816452E-3</v>
      </c>
      <c r="E115" s="21">
        <v>1.1114085647725635E-2</v>
      </c>
      <c r="F115" s="21">
        <v>1.3394364312817918E-2</v>
      </c>
      <c r="G115" s="21">
        <v>1.6441951869217552E-2</v>
      </c>
      <c r="H115" s="21">
        <v>1.1471740346950195E-2</v>
      </c>
      <c r="I115" s="21">
        <v>1.2615384615384615E-2</v>
      </c>
      <c r="J115" s="21">
        <v>1.1960326721120186E-2</v>
      </c>
      <c r="K115" s="21">
        <v>1.0141987829614604E-2</v>
      </c>
      <c r="L115" s="22">
        <v>1.0181473102980159E-2</v>
      </c>
      <c r="M115" s="21">
        <v>9.3833133507393359E-3</v>
      </c>
      <c r="N115" s="21">
        <v>9.8392363592590369E-3</v>
      </c>
      <c r="O115" s="21">
        <v>9.7110911908954538E-3</v>
      </c>
      <c r="P115" s="21">
        <v>1.202157066710029E-2</v>
      </c>
      <c r="Q115" s="21">
        <v>1.0530258886206609E-2</v>
      </c>
      <c r="R115" s="21">
        <v>9.5338983050847464E-3</v>
      </c>
      <c r="S115" s="21">
        <v>9.6884911152626315E-3</v>
      </c>
      <c r="T115" s="23">
        <v>9.1487322471029021E-3</v>
      </c>
    </row>
    <row r="116" spans="1:20" x14ac:dyDescent="0.3">
      <c r="A116" s="71"/>
      <c r="B116" s="8" t="s">
        <v>68</v>
      </c>
      <c r="C116" s="21">
        <v>1.1013816282931613E-2</v>
      </c>
      <c r="D116" s="21">
        <v>1.0137446072893871E-2</v>
      </c>
      <c r="E116" s="21">
        <v>1.1649367032129059E-2</v>
      </c>
      <c r="F116" s="21">
        <v>9.4449995303119497E-3</v>
      </c>
      <c r="G116" s="21">
        <v>1.1245712031628705E-2</v>
      </c>
      <c r="H116" s="21">
        <v>1.3710128707330722E-2</v>
      </c>
      <c r="I116" s="21">
        <v>1.3538461538461539E-2</v>
      </c>
      <c r="J116" s="21">
        <v>1.2835472578763127E-2</v>
      </c>
      <c r="K116" s="21">
        <v>1.2749927557229788E-2</v>
      </c>
      <c r="L116" s="22">
        <v>1.046095466686431E-2</v>
      </c>
      <c r="M116" s="21">
        <v>8.9762313482019598E-3</v>
      </c>
      <c r="N116" s="21">
        <v>1.1353797046071673E-2</v>
      </c>
      <c r="O116" s="21">
        <v>1.1888026463024483E-2</v>
      </c>
      <c r="P116" s="21">
        <v>9.9193371566815396E-3</v>
      </c>
      <c r="Q116" s="21">
        <v>1.1071339382335803E-2</v>
      </c>
      <c r="R116" s="21">
        <v>1.0508474576271187E-2</v>
      </c>
      <c r="S116" s="21">
        <v>9.2540296302732767E-3</v>
      </c>
      <c r="T116" s="23">
        <v>1.0194301646771804E-2</v>
      </c>
    </row>
    <row r="117" spans="1:20" x14ac:dyDescent="0.3">
      <c r="A117" s="71"/>
      <c r="B117" s="8" t="s">
        <v>69</v>
      </c>
      <c r="C117" s="21">
        <v>1.3230123799085133E-2</v>
      </c>
      <c r="D117" s="21">
        <v>1.0700663043273526E-2</v>
      </c>
      <c r="E117" s="21">
        <v>1.2731151916345223E-2</v>
      </c>
      <c r="F117" s="21">
        <v>1.1411996117245513E-2</v>
      </c>
      <c r="G117" s="21">
        <v>1.5000193916444643E-2</v>
      </c>
      <c r="H117" s="21">
        <v>1.3150531617235591E-2</v>
      </c>
      <c r="I117" s="21">
        <v>1.0769230769230769E-2</v>
      </c>
      <c r="J117" s="21">
        <v>1.2835472578763127E-2</v>
      </c>
      <c r="K117" s="21">
        <v>9.5624456679223417E-3</v>
      </c>
      <c r="L117" s="22">
        <v>1.0699195296861894E-2</v>
      </c>
      <c r="M117" s="21">
        <v>1.0061472842380547E-2</v>
      </c>
      <c r="N117" s="21">
        <v>1.0226775145421222E-2</v>
      </c>
      <c r="O117" s="21">
        <v>1.0256830034081281E-2</v>
      </c>
      <c r="P117" s="21">
        <v>1.202157066710029E-2</v>
      </c>
      <c r="Q117" s="21">
        <v>1.0280529426454674E-2</v>
      </c>
      <c r="R117" s="21">
        <v>9.4915254237288131E-3</v>
      </c>
      <c r="S117" s="21">
        <v>1.0296737194247729E-2</v>
      </c>
      <c r="T117" s="23">
        <v>9.8022131218959661E-3</v>
      </c>
    </row>
    <row r="118" spans="1:20" x14ac:dyDescent="0.3">
      <c r="A118" s="71"/>
      <c r="B118" s="8" t="s">
        <v>70</v>
      </c>
      <c r="C118" s="21">
        <v>1.0167926055171798E-2</v>
      </c>
      <c r="D118" s="21">
        <v>9.8392994058658124E-3</v>
      </c>
      <c r="E118" s="21">
        <v>8.4314592400599828E-3</v>
      </c>
      <c r="F118" s="21">
        <v>1.0837553409223526E-2</v>
      </c>
      <c r="G118" s="21">
        <v>8.0797557431346693E-3</v>
      </c>
      <c r="H118" s="21">
        <v>1.0352546166759933E-2</v>
      </c>
      <c r="I118" s="21">
        <v>1.3538461538461539E-2</v>
      </c>
      <c r="J118" s="21">
        <v>1.0210035005834306E-2</v>
      </c>
      <c r="K118" s="21">
        <v>1.4488554042306577E-2</v>
      </c>
      <c r="L118" s="22">
        <v>9.5731215278467008E-3</v>
      </c>
      <c r="M118" s="21">
        <v>9.0202132383093818E-3</v>
      </c>
      <c r="N118" s="21">
        <v>8.9538217932495605E-3</v>
      </c>
      <c r="O118" s="21">
        <v>9.422962486495521E-3</v>
      </c>
      <c r="P118" s="21">
        <v>9.4587584531364115E-3</v>
      </c>
      <c r="Q118" s="21">
        <v>9.1567468575709642E-3</v>
      </c>
      <c r="R118" s="21">
        <v>8.7288135593220333E-3</v>
      </c>
      <c r="S118" s="21">
        <v>8.4285528087934998E-3</v>
      </c>
      <c r="T118" s="23">
        <v>8.8437745055328053E-3</v>
      </c>
    </row>
    <row r="119" spans="1:20" x14ac:dyDescent="0.3">
      <c r="A119" s="71"/>
      <c r="B119" s="8" t="s">
        <v>71</v>
      </c>
      <c r="C119" s="21">
        <v>9.21678327249798E-3</v>
      </c>
      <c r="D119" s="21">
        <v>1.3003145470306838E-2</v>
      </c>
      <c r="E119" s="21">
        <v>1.2201008367912328E-2</v>
      </c>
      <c r="F119" s="21">
        <v>9.144968502435253E-3</v>
      </c>
      <c r="G119" s="21">
        <v>8.938899307192048E-3</v>
      </c>
      <c r="H119" s="21">
        <v>1.0072747621712367E-2</v>
      </c>
      <c r="I119" s="21">
        <v>9.5384615384615391E-3</v>
      </c>
      <c r="J119" s="21">
        <v>1.1376896149358226E-2</v>
      </c>
      <c r="K119" s="21">
        <v>1.0141987829614604E-2</v>
      </c>
      <c r="L119" s="22">
        <v>8.5058362828106041E-3</v>
      </c>
      <c r="M119" s="21">
        <v>1.0096671662148816E-2</v>
      </c>
      <c r="N119" s="21">
        <v>9.0711689338407366E-3</v>
      </c>
      <c r="O119" s="21">
        <v>8.0493761963382118E-3</v>
      </c>
      <c r="P119" s="21">
        <v>8.3634603527220144E-3</v>
      </c>
      <c r="Q119" s="21">
        <v>7.9080995588112872E-3</v>
      </c>
      <c r="R119" s="21">
        <v>8.7288135593220333E-3</v>
      </c>
      <c r="S119" s="21">
        <v>8.949906590780727E-3</v>
      </c>
      <c r="T119" s="23">
        <v>8.6695129389213216E-3</v>
      </c>
    </row>
    <row r="120" spans="1:20" x14ac:dyDescent="0.3">
      <c r="A120" s="71"/>
      <c r="B120" s="8" t="s">
        <v>72</v>
      </c>
      <c r="C120" s="21">
        <v>8.1102798653768862E-3</v>
      </c>
      <c r="D120" s="21">
        <v>5.2067709154021442E-3</v>
      </c>
      <c r="E120" s="21">
        <v>8.1448220753882836E-3</v>
      </c>
      <c r="F120" s="21">
        <v>8.2961141142679773E-3</v>
      </c>
      <c r="G120" s="21">
        <v>6.0672058168589641E-3</v>
      </c>
      <c r="H120" s="21">
        <v>3.0777839955232235E-3</v>
      </c>
      <c r="I120" s="21">
        <v>8.3076923076923076E-3</v>
      </c>
      <c r="J120" s="21">
        <v>6.1260210035005832E-3</v>
      </c>
      <c r="K120" s="21">
        <v>5.2158794552303678E-3</v>
      </c>
      <c r="L120" s="22">
        <v>7.5912974051687487E-3</v>
      </c>
      <c r="M120" s="21">
        <v>8.2988703175006714E-3</v>
      </c>
      <c r="N120" s="21">
        <v>7.7878460014811392E-3</v>
      </c>
      <c r="O120" s="21">
        <v>6.8400048729369868E-3</v>
      </c>
      <c r="P120" s="21">
        <v>6.8959462391725308E-3</v>
      </c>
      <c r="Q120" s="21">
        <v>6.2848580704237076E-3</v>
      </c>
      <c r="R120" s="21">
        <v>6.8644067796610172E-3</v>
      </c>
      <c r="S120" s="21">
        <v>6.0390146413520441E-3</v>
      </c>
      <c r="T120" s="23">
        <v>6.8833318811536114E-3</v>
      </c>
    </row>
    <row r="121" spans="1:20" x14ac:dyDescent="0.3">
      <c r="A121" s="71"/>
      <c r="B121" s="8" t="s">
        <v>73</v>
      </c>
      <c r="C121" s="21">
        <v>8.9175006629858122E-3</v>
      </c>
      <c r="D121" s="21">
        <v>5.7755006130612114E-3</v>
      </c>
      <c r="E121" s="21">
        <v>6.7765352327101716E-3</v>
      </c>
      <c r="F121" s="21">
        <v>6.2727549623253212E-3</v>
      </c>
      <c r="G121" s="21">
        <v>6.6320865827553905E-3</v>
      </c>
      <c r="H121" s="21">
        <v>4.4767767207610524E-3</v>
      </c>
      <c r="I121" s="21">
        <v>2.4615384615384616E-3</v>
      </c>
      <c r="J121" s="21">
        <v>4.9591598599766631E-3</v>
      </c>
      <c r="K121" s="21">
        <v>5.2158794552303678E-3</v>
      </c>
      <c r="L121" s="22">
        <v>8.0813227357023083E-3</v>
      </c>
      <c r="M121" s="21">
        <v>5.7620933729538512E-3</v>
      </c>
      <c r="N121" s="21">
        <v>7.703180515302499E-3</v>
      </c>
      <c r="O121" s="21">
        <v>7.1959433217560565E-3</v>
      </c>
      <c r="P121" s="21">
        <v>6.8933615516765896E-3</v>
      </c>
      <c r="Q121" s="21">
        <v>5.410804961291934E-3</v>
      </c>
      <c r="R121" s="21">
        <v>7.5423728813559321E-3</v>
      </c>
      <c r="S121" s="21">
        <v>5.9521223443541726E-3</v>
      </c>
      <c r="T121" s="23">
        <v>6.3605471813191605E-3</v>
      </c>
    </row>
    <row r="122" spans="1:20" x14ac:dyDescent="0.3">
      <c r="A122" s="71"/>
      <c r="B122" s="8" t="s">
        <v>74</v>
      </c>
      <c r="C122" s="21">
        <v>5.4700597882315167E-3</v>
      </c>
      <c r="D122" s="21">
        <v>6.6368642504689244E-3</v>
      </c>
      <c r="E122" s="21">
        <v>6.7819434811002043E-3</v>
      </c>
      <c r="F122" s="21">
        <v>3.7108201891846468E-3</v>
      </c>
      <c r="G122" s="21">
        <v>3.4602190866549862E-3</v>
      </c>
      <c r="H122" s="21">
        <v>5.3161723559037493E-3</v>
      </c>
      <c r="I122" s="21">
        <v>9.8461538461538465E-3</v>
      </c>
      <c r="J122" s="21">
        <v>4.0840140023337222E-3</v>
      </c>
      <c r="K122" s="21">
        <v>6.3749637786148939E-3</v>
      </c>
      <c r="L122" s="22">
        <v>6.5435146852121356E-3</v>
      </c>
      <c r="M122" s="21">
        <v>6.6322161822348668E-3</v>
      </c>
      <c r="N122" s="21">
        <v>6.3422604997388074E-3</v>
      </c>
      <c r="O122" s="21">
        <v>5.3131568546412348E-3</v>
      </c>
      <c r="P122" s="21">
        <v>5.4652901895895657E-3</v>
      </c>
      <c r="Q122" s="21">
        <v>6.0767501872970951E-3</v>
      </c>
      <c r="R122" s="21">
        <v>7.2033898305084746E-3</v>
      </c>
      <c r="S122" s="21">
        <v>5.1700916713733327E-3</v>
      </c>
      <c r="T122" s="23">
        <v>5.3585431733031283E-3</v>
      </c>
    </row>
    <row r="123" spans="1:20" x14ac:dyDescent="0.3">
      <c r="A123" s="71" t="s">
        <v>84</v>
      </c>
      <c r="B123" s="8" t="s">
        <v>51</v>
      </c>
      <c r="C123" s="21">
        <v>4.0330878294015131E-3</v>
      </c>
      <c r="D123" s="21">
        <v>4.6049648540666217E-3</v>
      </c>
      <c r="E123" s="21">
        <v>7.5989946066242981E-3</v>
      </c>
      <c r="F123" s="21">
        <v>3.421036900400513E-3</v>
      </c>
      <c r="G123" s="21">
        <v>4.3311850659251017E-3</v>
      </c>
      <c r="H123" s="21">
        <v>4.4767767207610524E-3</v>
      </c>
      <c r="I123" s="21">
        <v>3.3846153846153848E-3</v>
      </c>
      <c r="J123" s="21">
        <v>3.2088681446907816E-3</v>
      </c>
      <c r="K123" s="21">
        <v>5.2158794552303678E-3</v>
      </c>
      <c r="L123" s="22">
        <v>5.944461732980722E-3</v>
      </c>
      <c r="M123" s="21">
        <v>6.0796146733965379E-3</v>
      </c>
      <c r="N123" s="21">
        <v>4.8213693201522622E-3</v>
      </c>
      <c r="O123" s="21">
        <v>4.6457618115419144E-3</v>
      </c>
      <c r="P123" s="21">
        <v>4.8760444816732893E-3</v>
      </c>
      <c r="Q123" s="21">
        <v>4.744859735286773E-3</v>
      </c>
      <c r="R123" s="21">
        <v>4.110169491525424E-3</v>
      </c>
      <c r="S123" s="21">
        <v>4.6052917408871703E-3</v>
      </c>
      <c r="T123" s="23">
        <v>4.7050622985100633E-3</v>
      </c>
    </row>
    <row r="124" spans="1:20" x14ac:dyDescent="0.3">
      <c r="A124" s="71"/>
      <c r="B124" s="8" t="s">
        <v>52</v>
      </c>
      <c r="C124" s="21">
        <v>7.7443572224479579E-3</v>
      </c>
      <c r="D124" s="21">
        <v>6.3442303107202769E-3</v>
      </c>
      <c r="E124" s="21">
        <v>5.6948855547037597E-3</v>
      </c>
      <c r="F124" s="21">
        <v>3.1415013507089416E-3</v>
      </c>
      <c r="G124" s="21">
        <v>1.7301095433274931E-3</v>
      </c>
      <c r="H124" s="21">
        <v>3.9171796306659203E-3</v>
      </c>
      <c r="I124" s="21">
        <v>3.6923076923076922E-3</v>
      </c>
      <c r="J124" s="21">
        <v>4.9591598599766631E-3</v>
      </c>
      <c r="K124" s="21">
        <v>4.6363372935381052E-3</v>
      </c>
      <c r="L124" s="22">
        <v>5.8323748916625567E-3</v>
      </c>
      <c r="M124" s="21">
        <v>5.9156640270656945E-3</v>
      </c>
      <c r="N124" s="21">
        <v>5.8706970441511665E-3</v>
      </c>
      <c r="O124" s="21">
        <v>4.6047080698528933E-3</v>
      </c>
      <c r="P124" s="21">
        <v>4.8760444816732893E-3</v>
      </c>
      <c r="Q124" s="21">
        <v>6.2432364937983851E-3</v>
      </c>
      <c r="R124" s="21">
        <v>5.8050847457627123E-3</v>
      </c>
      <c r="S124" s="21">
        <v>5.4742147108658816E-3</v>
      </c>
      <c r="T124" s="23">
        <v>5.0971508233859019E-3</v>
      </c>
    </row>
    <row r="125" spans="1:20" x14ac:dyDescent="0.3">
      <c r="A125" s="71"/>
      <c r="B125" s="8" t="s">
        <v>53</v>
      </c>
      <c r="C125" s="21">
        <v>5.1788582075367531E-3</v>
      </c>
      <c r="D125" s="21">
        <v>7.4651515242001804E-3</v>
      </c>
      <c r="E125" s="21">
        <v>3.2719902759693969E-3</v>
      </c>
      <c r="F125" s="21">
        <v>3.4312846394930758E-3</v>
      </c>
      <c r="G125" s="21">
        <v>2.3127239320430266E-3</v>
      </c>
      <c r="H125" s="21">
        <v>4.756575265808618E-3</v>
      </c>
      <c r="I125" s="21">
        <v>2.4615384615384616E-3</v>
      </c>
      <c r="J125" s="21">
        <v>3.7922987164527421E-3</v>
      </c>
      <c r="K125" s="21">
        <v>3.7670240509997104E-3</v>
      </c>
      <c r="L125" s="22">
        <v>6.5178351899043956E-3</v>
      </c>
      <c r="M125" s="21">
        <v>5.6589588348804716E-3</v>
      </c>
      <c r="N125" s="21">
        <v>5.101872289842737E-3</v>
      </c>
      <c r="O125" s="21">
        <v>5.3587256717909631E-3</v>
      </c>
      <c r="P125" s="21">
        <v>3.9943298260454929E-3</v>
      </c>
      <c r="Q125" s="21">
        <v>4.7864813119120955E-3</v>
      </c>
      <c r="R125" s="21">
        <v>4.0677966101694916E-3</v>
      </c>
      <c r="S125" s="21">
        <v>3.9970456619020725E-3</v>
      </c>
      <c r="T125" s="23">
        <v>5.0535854317330315E-3</v>
      </c>
    </row>
    <row r="126" spans="1:20" x14ac:dyDescent="0.3">
      <c r="A126" s="71"/>
      <c r="B126" s="8" t="s">
        <v>54</v>
      </c>
      <c r="C126" s="21">
        <v>4.0290757693196332E-3</v>
      </c>
      <c r="D126" s="21">
        <v>7.4816897060384089E-3</v>
      </c>
      <c r="E126" s="21">
        <v>3.7857738730224426E-3</v>
      </c>
      <c r="F126" s="21">
        <v>5.1238695462813471E-3</v>
      </c>
      <c r="G126" s="21">
        <v>4.3252738583187331E-3</v>
      </c>
      <c r="H126" s="21">
        <v>2.7979854504756574E-3</v>
      </c>
      <c r="I126" s="21">
        <v>3.0769230769230769E-3</v>
      </c>
      <c r="J126" s="21">
        <v>3.7922987164527421E-3</v>
      </c>
      <c r="K126" s="21">
        <v>2.3181686467690526E-3</v>
      </c>
      <c r="L126" s="22">
        <v>5.2672386957318389E-3</v>
      </c>
      <c r="M126" s="21">
        <v>5.8316925515504662E-3</v>
      </c>
      <c r="N126" s="21">
        <v>5.3301389848037289E-3</v>
      </c>
      <c r="O126" s="21">
        <v>4.8950943119831789E-3</v>
      </c>
      <c r="P126" s="21">
        <v>4.9180719206316911E-3</v>
      </c>
      <c r="Q126" s="21">
        <v>4.7864813119120955E-3</v>
      </c>
      <c r="R126" s="21">
        <v>4.7033898305084742E-3</v>
      </c>
      <c r="S126" s="21">
        <v>4.9528609288786553E-3</v>
      </c>
      <c r="T126" s="23">
        <v>4.0515814237169993E-3</v>
      </c>
    </row>
    <row r="127" spans="1:20" x14ac:dyDescent="0.3">
      <c r="A127" s="71"/>
      <c r="B127" s="8" t="s">
        <v>55</v>
      </c>
      <c r="C127" s="21">
        <v>4.5835652360969297E-3</v>
      </c>
      <c r="D127" s="21">
        <v>2.6171672758995958E-3</v>
      </c>
      <c r="E127" s="21">
        <v>1.8982951849012533E-3</v>
      </c>
      <c r="F127" s="21">
        <v>3.421036900400513E-3</v>
      </c>
      <c r="G127" s="21">
        <v>4.0369222677641503E-3</v>
      </c>
      <c r="H127" s="21">
        <v>2.5181869054280918E-3</v>
      </c>
      <c r="I127" s="21">
        <v>4.3076923076923075E-3</v>
      </c>
      <c r="J127" s="21">
        <v>3.7922987164527421E-3</v>
      </c>
      <c r="K127" s="21">
        <v>2.6079397276151839E-3</v>
      </c>
      <c r="L127" s="22">
        <v>5.9341329646963288E-3</v>
      </c>
      <c r="M127" s="21">
        <v>6.1299842510233425E-3</v>
      </c>
      <c r="N127" s="21">
        <v>5.1724592261407553E-3</v>
      </c>
      <c r="O127" s="21">
        <v>4.9384055914025535E-3</v>
      </c>
      <c r="P127" s="21">
        <v>4.3708536516738165E-3</v>
      </c>
      <c r="Q127" s="21">
        <v>5.2859402314159656E-3</v>
      </c>
      <c r="R127" s="21">
        <v>4.9576271186440677E-3</v>
      </c>
      <c r="S127" s="21">
        <v>4.8225224833818485E-3</v>
      </c>
      <c r="T127" s="23">
        <v>4.4872353402457092E-3</v>
      </c>
    </row>
    <row r="128" spans="1:20" x14ac:dyDescent="0.3">
      <c r="A128" s="71"/>
      <c r="B128" s="8" t="s">
        <v>56</v>
      </c>
      <c r="C128" s="21">
        <v>4.8825063936872356E-3</v>
      </c>
      <c r="D128" s="21">
        <v>2.6171672758995958E-3</v>
      </c>
      <c r="E128" s="21">
        <v>3.7857738730224426E-3</v>
      </c>
      <c r="F128" s="21">
        <v>2.8722135401099331E-3</v>
      </c>
      <c r="G128" s="21">
        <v>3.7485706772095685E-3</v>
      </c>
      <c r="H128" s="21">
        <v>2.7979854504756574E-3</v>
      </c>
      <c r="I128" s="21">
        <v>1.8461538461538461E-3</v>
      </c>
      <c r="J128" s="21">
        <v>2.6254375729288216E-3</v>
      </c>
      <c r="K128" s="21">
        <v>2.6079397276151839E-3</v>
      </c>
      <c r="L128" s="22">
        <v>6.1092849941566767E-3</v>
      </c>
      <c r="M128" s="21">
        <v>6.2931364364142619E-3</v>
      </c>
      <c r="N128" s="21">
        <v>6.1868527277462249E-3</v>
      </c>
      <c r="O128" s="21">
        <v>6.3613232615935137E-3</v>
      </c>
      <c r="P128" s="21">
        <v>5.0861816764653E-3</v>
      </c>
      <c r="Q128" s="21">
        <v>4.4535086989095146E-3</v>
      </c>
      <c r="R128" s="21">
        <v>5.2542372881355937E-3</v>
      </c>
      <c r="S128" s="21">
        <v>5.387322413868011E-3</v>
      </c>
      <c r="T128" s="23">
        <v>5.7070663065260955E-3</v>
      </c>
    </row>
    <row r="129" spans="1:20" x14ac:dyDescent="0.3">
      <c r="A129" s="71"/>
      <c r="B129" s="8" t="s">
        <v>57</v>
      </c>
      <c r="C129" s="21">
        <v>3.1745638805328008E-3</v>
      </c>
      <c r="D129" s="21">
        <v>2.6061418213407773E-3</v>
      </c>
      <c r="E129" s="21">
        <v>2.1741158527928883E-3</v>
      </c>
      <c r="F129" s="21">
        <v>2.292646962541665E-3</v>
      </c>
      <c r="G129" s="21">
        <v>2.8835159055458216E-3</v>
      </c>
      <c r="H129" s="21">
        <v>3.6373810856183547E-3</v>
      </c>
      <c r="I129" s="21">
        <v>3.6923076923076922E-3</v>
      </c>
      <c r="J129" s="21">
        <v>4.0840140023337222E-3</v>
      </c>
      <c r="K129" s="21">
        <v>3.7670240509997104E-3</v>
      </c>
      <c r="L129" s="22">
        <v>5.7534595120692202E-3</v>
      </c>
      <c r="M129" s="21">
        <v>5.3758378932661317E-3</v>
      </c>
      <c r="N129" s="21">
        <v>5.9213021489634456E-3</v>
      </c>
      <c r="O129" s="21">
        <v>6.3270421330955534E-3</v>
      </c>
      <c r="P129" s="21">
        <v>5.716593260841331E-3</v>
      </c>
      <c r="Q129" s="21">
        <v>6.0767501872970951E-3</v>
      </c>
      <c r="R129" s="21">
        <v>5.6779661016949151E-3</v>
      </c>
      <c r="S129" s="21">
        <v>5.1266455228743974E-3</v>
      </c>
      <c r="T129" s="23">
        <v>5.0971508233859019E-3</v>
      </c>
    </row>
    <row r="130" spans="1:20" x14ac:dyDescent="0.3">
      <c r="A130" s="71"/>
      <c r="B130" s="8" t="s">
        <v>58</v>
      </c>
      <c r="C130" s="21">
        <v>2.3472827825144742E-3</v>
      </c>
      <c r="D130" s="21">
        <v>3.1583333371616147E-3</v>
      </c>
      <c r="E130" s="21">
        <v>2.4391200239044595E-3</v>
      </c>
      <c r="F130" s="21">
        <v>3.1312536116163787E-3</v>
      </c>
      <c r="G130" s="21">
        <v>3.4602190866549862E-3</v>
      </c>
      <c r="H130" s="21">
        <v>2.2383883603805262E-3</v>
      </c>
      <c r="I130" s="21">
        <v>2.4615384615384616E-3</v>
      </c>
      <c r="J130" s="21">
        <v>4.0840140023337222E-3</v>
      </c>
      <c r="K130" s="21">
        <v>2.6079397276151839E-3</v>
      </c>
      <c r="L130" s="22">
        <v>5.6142064883574249E-3</v>
      </c>
      <c r="M130" s="21">
        <v>4.9983654839175643E-3</v>
      </c>
      <c r="N130" s="21">
        <v>5.1312721857313757E-3</v>
      </c>
      <c r="O130" s="21">
        <v>4.7331368829574474E-3</v>
      </c>
      <c r="P130" s="21">
        <v>5.6762889468802234E-3</v>
      </c>
      <c r="Q130" s="21">
        <v>4.7864813119120955E-3</v>
      </c>
      <c r="R130" s="21">
        <v>4.7033898305084742E-3</v>
      </c>
      <c r="S130" s="21">
        <v>4.1708302558978146E-3</v>
      </c>
      <c r="T130" s="23">
        <v>4.3129737736342247E-3</v>
      </c>
    </row>
    <row r="131" spans="1:20" x14ac:dyDescent="0.3">
      <c r="A131" s="71"/>
      <c r="B131" s="8" t="s">
        <v>59</v>
      </c>
      <c r="C131" s="21">
        <v>2.6061602479396217E-3</v>
      </c>
      <c r="D131" s="21">
        <v>4.3343818234356122E-3</v>
      </c>
      <c r="E131" s="21">
        <v>3.5317214049006866E-3</v>
      </c>
      <c r="F131" s="21">
        <v>1.713080384973397E-3</v>
      </c>
      <c r="G131" s="21">
        <v>2.5951643149912398E-3</v>
      </c>
      <c r="H131" s="21">
        <v>2.7979854504756574E-3</v>
      </c>
      <c r="I131" s="21">
        <v>2.1538461538461538E-3</v>
      </c>
      <c r="J131" s="21">
        <v>1.750291715285881E-3</v>
      </c>
      <c r="K131" s="21">
        <v>2.8977108084613156E-3</v>
      </c>
      <c r="L131" s="22">
        <v>4.862656900945673E-3</v>
      </c>
      <c r="M131" s="21">
        <v>4.5976711688995725E-3</v>
      </c>
      <c r="N131" s="21">
        <v>5.1351947610084594E-3</v>
      </c>
      <c r="O131" s="21">
        <v>3.6842179634283853E-3</v>
      </c>
      <c r="P131" s="21">
        <v>4.5415480950033666E-3</v>
      </c>
      <c r="Q131" s="21">
        <v>4.5783734287854821E-3</v>
      </c>
      <c r="R131" s="21">
        <v>4.788135593220339E-3</v>
      </c>
      <c r="S131" s="21">
        <v>4.5183994438892988E-3</v>
      </c>
      <c r="T131" s="23">
        <v>4.574366123551451E-3</v>
      </c>
    </row>
    <row r="132" spans="1:20" x14ac:dyDescent="0.3">
      <c r="A132" s="71"/>
      <c r="B132" s="8" t="s">
        <v>60</v>
      </c>
      <c r="C132" s="21">
        <v>6.6150903538693883E-3</v>
      </c>
      <c r="D132" s="21">
        <v>5.4828666733125631E-3</v>
      </c>
      <c r="E132" s="21">
        <v>4.0724110376941418E-3</v>
      </c>
      <c r="F132" s="21">
        <v>4.2750151581140714E-3</v>
      </c>
      <c r="G132" s="21">
        <v>4.6195366564796836E-3</v>
      </c>
      <c r="H132" s="21">
        <v>4.1969781757134859E-3</v>
      </c>
      <c r="I132" s="21">
        <v>6.1538461538461538E-3</v>
      </c>
      <c r="J132" s="21">
        <v>4.0840140023337222E-3</v>
      </c>
      <c r="K132" s="21">
        <v>5.5056505360765E-3</v>
      </c>
      <c r="L132" s="22">
        <v>4.7851852857139629E-3</v>
      </c>
      <c r="M132" s="21">
        <v>5.1726961224674052E-3</v>
      </c>
      <c r="N132" s="21">
        <v>5.4022988349504792E-3</v>
      </c>
      <c r="O132" s="21">
        <v>4.9436731794400444E-3</v>
      </c>
      <c r="P132" s="21">
        <v>4.9618224845873879E-3</v>
      </c>
      <c r="Q132" s="21">
        <v>5.6189128444185466E-3</v>
      </c>
      <c r="R132" s="21">
        <v>6.2288135593220337E-3</v>
      </c>
      <c r="S132" s="21">
        <v>6.2996915323456576E-3</v>
      </c>
      <c r="T132" s="23">
        <v>5.5328047399146119E-3</v>
      </c>
    </row>
    <row r="133" spans="1:20" x14ac:dyDescent="0.3">
      <c r="A133" s="71"/>
      <c r="B133" s="8" t="s">
        <v>61</v>
      </c>
      <c r="C133" s="21">
        <v>4.7120080673707394E-3</v>
      </c>
      <c r="D133" s="21">
        <v>7.5202787969942744E-3</v>
      </c>
      <c r="E133" s="21">
        <v>6.5061228132085687E-3</v>
      </c>
      <c r="F133" s="21">
        <v>9.1142252851575661E-3</v>
      </c>
      <c r="G133" s="21">
        <v>7.5089637696318743E-3</v>
      </c>
      <c r="H133" s="21">
        <v>6.9949636261891438E-3</v>
      </c>
      <c r="I133" s="21">
        <v>5.5384615384615381E-3</v>
      </c>
      <c r="J133" s="21">
        <v>5.5425904317386232E-3</v>
      </c>
      <c r="K133" s="21">
        <v>9.852216748768473E-3</v>
      </c>
      <c r="L133" s="22">
        <v>5.2872797058975528E-3</v>
      </c>
      <c r="M133" s="21">
        <v>5.6509076870695819E-3</v>
      </c>
      <c r="N133" s="21">
        <v>6.1084594782730185E-3</v>
      </c>
      <c r="O133" s="21">
        <v>6.6539670414541528E-3</v>
      </c>
      <c r="P133" s="21">
        <v>6.0159547085420284E-3</v>
      </c>
      <c r="Q133" s="21">
        <v>6.4929659535503201E-3</v>
      </c>
      <c r="R133" s="21">
        <v>6.8220338983050847E-3</v>
      </c>
      <c r="S133" s="21">
        <v>7.168614502324369E-3</v>
      </c>
      <c r="T133" s="23">
        <v>6.0991548314019341E-3</v>
      </c>
    </row>
    <row r="134" spans="1:20" x14ac:dyDescent="0.3">
      <c r="A134" s="71"/>
      <c r="B134" s="8" t="s">
        <v>62</v>
      </c>
      <c r="C134" s="21">
        <v>7.0436409701331989E-3</v>
      </c>
      <c r="D134" s="21">
        <v>1.0954707892066307E-2</v>
      </c>
      <c r="E134" s="21">
        <v>8.3881932529397268E-3</v>
      </c>
      <c r="F134" s="21">
        <v>8.5500303162281428E-3</v>
      </c>
      <c r="G134" s="21">
        <v>1.0092305669410377E-2</v>
      </c>
      <c r="H134" s="21">
        <v>1.0632344711807499E-2</v>
      </c>
      <c r="I134" s="21">
        <v>8.615384615384615E-3</v>
      </c>
      <c r="J134" s="21">
        <v>7.5845974329054842E-3</v>
      </c>
      <c r="K134" s="21">
        <v>8.9829035062300791E-3</v>
      </c>
      <c r="L134" s="22">
        <v>6.1760142221247158E-3</v>
      </c>
      <c r="M134" s="21">
        <v>6.5562293161188692E-3</v>
      </c>
      <c r="N134" s="21">
        <v>6.4540538951356969E-3</v>
      </c>
      <c r="O134" s="21">
        <v>6.3262896205187689E-3</v>
      </c>
      <c r="P134" s="21">
        <v>7.1918614368786399E-3</v>
      </c>
      <c r="Q134" s="21">
        <v>6.7426954133022561E-3</v>
      </c>
      <c r="R134" s="21">
        <v>7.3728813559322034E-3</v>
      </c>
      <c r="S134" s="21">
        <v>7.0817222053264975E-3</v>
      </c>
      <c r="T134" s="23">
        <v>7.9724666724753854E-3</v>
      </c>
    </row>
    <row r="135" spans="1:20" x14ac:dyDescent="0.3">
      <c r="A135" s="71"/>
      <c r="B135" s="8" t="s">
        <v>63</v>
      </c>
      <c r="C135" s="21">
        <v>1.3200076029961264E-2</v>
      </c>
      <c r="D135" s="21">
        <v>8.9503721320610529E-3</v>
      </c>
      <c r="E135" s="21">
        <v>1.2741833206915534E-2</v>
      </c>
      <c r="F135" s="21">
        <v>1.0004070629695092E-2</v>
      </c>
      <c r="G135" s="21">
        <v>9.8216877016749013E-3</v>
      </c>
      <c r="H135" s="21">
        <v>1.1751538891997761E-2</v>
      </c>
      <c r="I135" s="21">
        <v>9.2307692307692316E-3</v>
      </c>
      <c r="J135" s="21">
        <v>8.7514585764294044E-3</v>
      </c>
      <c r="K135" s="21">
        <v>1.2170385395537525E-2</v>
      </c>
      <c r="L135" s="22">
        <v>6.8524919647977318E-3</v>
      </c>
      <c r="M135" s="21">
        <v>5.5149697120477018E-3</v>
      </c>
      <c r="N135" s="21">
        <v>6.8526419156179864E-3</v>
      </c>
      <c r="O135" s="21">
        <v>6.295018542327945E-3</v>
      </c>
      <c r="P135" s="21">
        <v>7.1129759339537196E-3</v>
      </c>
      <c r="Q135" s="21">
        <v>7.9913427120619322E-3</v>
      </c>
      <c r="R135" s="21">
        <v>5.9322033898305086E-3</v>
      </c>
      <c r="S135" s="21">
        <v>6.2562453838467223E-3</v>
      </c>
      <c r="T135" s="23">
        <v>7.1011588394179663E-3</v>
      </c>
    </row>
    <row r="136" spans="1:20" x14ac:dyDescent="0.3">
      <c r="A136" s="71"/>
      <c r="B136" s="8" t="s">
        <v>64</v>
      </c>
      <c r="C136" s="21">
        <v>1.3270187491250291E-2</v>
      </c>
      <c r="D136" s="21">
        <v>1.3842458198596913E-2</v>
      </c>
      <c r="E136" s="21">
        <v>1.7063023670551153E-2</v>
      </c>
      <c r="F136" s="21">
        <v>1.1447863204069481E-2</v>
      </c>
      <c r="G136" s="21">
        <v>1.3852698761832682E-2</v>
      </c>
      <c r="H136" s="21">
        <v>1.2031337437045327E-2</v>
      </c>
      <c r="I136" s="21">
        <v>1.2E-2</v>
      </c>
      <c r="J136" s="21">
        <v>1.4585764294049008E-2</v>
      </c>
      <c r="K136" s="21">
        <v>1.5357867284844973E-2</v>
      </c>
      <c r="L136" s="22">
        <v>6.3141824715323711E-3</v>
      </c>
      <c r="M136" s="21">
        <v>6.8497302499522066E-3</v>
      </c>
      <c r="N136" s="21">
        <v>7.4320373539464519E-3</v>
      </c>
      <c r="O136" s="21">
        <v>6.7451046757536093E-3</v>
      </c>
      <c r="P136" s="21">
        <v>8.113880406467544E-3</v>
      </c>
      <c r="Q136" s="21">
        <v>8.1162074419378998E-3</v>
      </c>
      <c r="R136" s="21">
        <v>6.8220338983050847E-3</v>
      </c>
      <c r="S136" s="21">
        <v>8.2547682147977586E-3</v>
      </c>
      <c r="T136" s="23">
        <v>7.1011588394179663E-3</v>
      </c>
    </row>
    <row r="137" spans="1:20" x14ac:dyDescent="0.3">
      <c r="A137" s="71"/>
      <c r="B137" s="8" t="s">
        <v>65</v>
      </c>
      <c r="C137" s="21">
        <v>1.0416104693711932E-2</v>
      </c>
      <c r="D137" s="21">
        <v>1.528908971550192E-2</v>
      </c>
      <c r="E137" s="21">
        <v>1.6543967031317827E-2</v>
      </c>
      <c r="F137" s="21">
        <v>1.226085050541279E-2</v>
      </c>
      <c r="G137" s="21">
        <v>1.5282634299392856E-2</v>
      </c>
      <c r="H137" s="21">
        <v>1.4549524342473419E-2</v>
      </c>
      <c r="I137" s="21">
        <v>1.723076923076923E-2</v>
      </c>
      <c r="J137" s="21">
        <v>1.3418903150525088E-2</v>
      </c>
      <c r="K137" s="21">
        <v>1.2460156476383656E-2</v>
      </c>
      <c r="L137" s="22">
        <v>6.5734786488146485E-3</v>
      </c>
      <c r="M137" s="21">
        <v>7.8885944712036044E-3</v>
      </c>
      <c r="N137" s="21">
        <v>8.8697777051346162E-3</v>
      </c>
      <c r="O137" s="21">
        <v>8.2060660373264524E-3</v>
      </c>
      <c r="P137" s="21">
        <v>8.4072109166777112E-3</v>
      </c>
      <c r="Q137" s="21">
        <v>7.5751269458087071E-3</v>
      </c>
      <c r="R137" s="21">
        <v>9.6186440677966095E-3</v>
      </c>
      <c r="S137" s="21">
        <v>7.5161836903158532E-3</v>
      </c>
      <c r="T137" s="23">
        <v>7.7546397142110304E-3</v>
      </c>
    </row>
    <row r="138" spans="1:20" x14ac:dyDescent="0.3">
      <c r="A138" s="71"/>
      <c r="B138" s="8" t="s">
        <v>66</v>
      </c>
      <c r="C138" s="21">
        <v>1.3816055297000569E-2</v>
      </c>
      <c r="D138" s="21">
        <v>1.7547470324299957E-2</v>
      </c>
      <c r="E138" s="21">
        <v>1.5970557495764676E-2</v>
      </c>
      <c r="F138" s="21">
        <v>1.4533001989769329E-2</v>
      </c>
      <c r="G138" s="21">
        <v>1.7018655050326716E-2</v>
      </c>
      <c r="H138" s="21">
        <v>1.1471740346950195E-2</v>
      </c>
      <c r="I138" s="21">
        <v>1.723076923076923E-2</v>
      </c>
      <c r="J138" s="21">
        <v>1.5169194865810968E-2</v>
      </c>
      <c r="K138" s="21">
        <v>2.0573746740075342E-2</v>
      </c>
      <c r="L138" s="22">
        <v>7.1460794967015588E-3</v>
      </c>
      <c r="M138" s="21">
        <v>8.0861470154228697E-3</v>
      </c>
      <c r="N138" s="21">
        <v>7.5810952144756373E-3</v>
      </c>
      <c r="O138" s="21">
        <v>8.4561510503445014E-3</v>
      </c>
      <c r="P138" s="21">
        <v>8.4912657945945165E-3</v>
      </c>
      <c r="Q138" s="21">
        <v>8.8653958211937067E-3</v>
      </c>
      <c r="R138" s="21">
        <v>9.4915254237288131E-3</v>
      </c>
      <c r="S138" s="21">
        <v>7.4292913933179825E-3</v>
      </c>
      <c r="T138" s="23">
        <v>9.7150823385902235E-3</v>
      </c>
    </row>
    <row r="139" spans="1:20" x14ac:dyDescent="0.3">
      <c r="A139" s="71"/>
      <c r="B139" s="8" t="s">
        <v>67</v>
      </c>
      <c r="C139" s="21">
        <v>1.8172924911307859E-2</v>
      </c>
      <c r="D139" s="21">
        <v>1.6686106686892244E-2</v>
      </c>
      <c r="E139" s="21">
        <v>2.0026743788288722E-2</v>
      </c>
      <c r="F139" s="21">
        <v>1.767962721002455E-2</v>
      </c>
      <c r="G139" s="21">
        <v>1.9319556567157007E-2</v>
      </c>
      <c r="H139" s="21">
        <v>2.4902070509233352E-2</v>
      </c>
      <c r="I139" s="21">
        <v>1.6923076923076923E-2</v>
      </c>
      <c r="J139" s="21">
        <v>1.7794632438739789E-2</v>
      </c>
      <c r="K139" s="21">
        <v>1.7965807012460158E-2</v>
      </c>
      <c r="L139" s="22">
        <v>8.8754243511236178E-3</v>
      </c>
      <c r="M139" s="21">
        <v>1.0039115936062704E-2</v>
      </c>
      <c r="N139" s="21">
        <v>8.5108232299024641E-3</v>
      </c>
      <c r="O139" s="21">
        <v>9.5468762241393695E-3</v>
      </c>
      <c r="P139" s="21">
        <v>9.4587584531364115E-3</v>
      </c>
      <c r="Q139" s="21">
        <v>1.1445933571963706E-2</v>
      </c>
      <c r="R139" s="21">
        <v>8.8983050847457629E-3</v>
      </c>
      <c r="S139" s="21">
        <v>8.5154451057913721E-3</v>
      </c>
      <c r="T139" s="23">
        <v>9.8022131218959661E-3</v>
      </c>
    </row>
    <row r="140" spans="1:20" x14ac:dyDescent="0.3">
      <c r="A140" s="71"/>
      <c r="B140" s="8" t="s">
        <v>68</v>
      </c>
      <c r="C140" s="21">
        <v>1.821162279578557E-2</v>
      </c>
      <c r="D140" s="21">
        <v>1.7271374566389538E-2</v>
      </c>
      <c r="E140" s="21">
        <v>1.81338568517775E-2</v>
      </c>
      <c r="F140" s="21">
        <v>1.7394967790786697E-2</v>
      </c>
      <c r="G140" s="21">
        <v>1.9625641780530695E-2</v>
      </c>
      <c r="H140" s="21">
        <v>1.3710128707330722E-2</v>
      </c>
      <c r="I140" s="21">
        <v>1.7538461538461537E-2</v>
      </c>
      <c r="J140" s="21">
        <v>1.5169194865810968E-2</v>
      </c>
      <c r="K140" s="21">
        <v>1.3909011880614315E-2</v>
      </c>
      <c r="L140" s="22">
        <v>1.0072207455265929E-2</v>
      </c>
      <c r="M140" s="21">
        <v>1.005109285016155E-2</v>
      </c>
      <c r="N140" s="21">
        <v>1.0221279656295408E-2</v>
      </c>
      <c r="O140" s="21">
        <v>8.9152673346915776E-3</v>
      </c>
      <c r="P140" s="21">
        <v>1.0048004161052688E-2</v>
      </c>
      <c r="Q140" s="21">
        <v>1.0322151003079996E-2</v>
      </c>
      <c r="R140" s="21">
        <v>8.6440677966101703E-3</v>
      </c>
      <c r="S140" s="21">
        <v>9.2105834817743405E-3</v>
      </c>
      <c r="T140" s="23">
        <v>1.0281432430077547E-2</v>
      </c>
    </row>
    <row r="141" spans="1:20" x14ac:dyDescent="0.3">
      <c r="A141" s="71"/>
      <c r="B141" s="8" t="s">
        <v>69</v>
      </c>
      <c r="C141" s="21">
        <v>1.5879961438696286E-2</v>
      </c>
      <c r="D141" s="21">
        <v>1.8706980628735725E-2</v>
      </c>
      <c r="E141" s="21">
        <v>1.7073840167331218E-2</v>
      </c>
      <c r="F141" s="21">
        <v>1.6515370185341733E-2</v>
      </c>
      <c r="G141" s="21">
        <v>1.2693381192007984E-2</v>
      </c>
      <c r="H141" s="21">
        <v>1.4829322887520984E-2</v>
      </c>
      <c r="I141" s="21">
        <v>1.8153846153846152E-2</v>
      </c>
      <c r="J141" s="21">
        <v>1.8378063010501749E-2</v>
      </c>
      <c r="K141" s="21">
        <v>1.2749927557229788E-2</v>
      </c>
      <c r="L141" s="22">
        <v>9.8782747829069088E-3</v>
      </c>
      <c r="M141" s="21">
        <v>1.1510612909929011E-2</v>
      </c>
      <c r="N141" s="21">
        <v>9.913745870834139E-3</v>
      </c>
      <c r="O141" s="21">
        <v>9.5819098652141152E-3</v>
      </c>
      <c r="P141" s="21">
        <v>1.0342196233761501E-2</v>
      </c>
      <c r="Q141" s="21">
        <v>1.0696745192707901E-2</v>
      </c>
      <c r="R141" s="21">
        <v>1.0338983050847458E-2</v>
      </c>
      <c r="S141" s="21">
        <v>1.0861537124733893E-2</v>
      </c>
      <c r="T141" s="23">
        <v>1.0717086346606257E-2</v>
      </c>
    </row>
    <row r="142" spans="1:20" x14ac:dyDescent="0.3">
      <c r="A142" s="71"/>
      <c r="B142" s="8" t="s">
        <v>70</v>
      </c>
      <c r="C142" s="21">
        <v>1.4170055576991145E-2</v>
      </c>
      <c r="D142" s="21">
        <v>1.3544311531568858E-2</v>
      </c>
      <c r="E142" s="21">
        <v>1.4072397517073175E-2</v>
      </c>
      <c r="F142" s="21">
        <v>1.3668775992963208E-2</v>
      </c>
      <c r="G142" s="21">
        <v>1.6153600278662972E-2</v>
      </c>
      <c r="H142" s="21">
        <v>1.1471740346950195E-2</v>
      </c>
      <c r="I142" s="21">
        <v>1.0461538461538461E-2</v>
      </c>
      <c r="J142" s="21">
        <v>1.2835472578763127E-2</v>
      </c>
      <c r="K142" s="21">
        <v>1.5357867284844973E-2</v>
      </c>
      <c r="L142" s="22">
        <v>9.7219033963452332E-3</v>
      </c>
      <c r="M142" s="21">
        <v>9.6296385507055604E-3</v>
      </c>
      <c r="N142" s="21">
        <v>1.0848250883875633E-2</v>
      </c>
      <c r="O142" s="21">
        <v>9.4542335646863439E-3</v>
      </c>
      <c r="P142" s="21">
        <v>9.7932548398063334E-3</v>
      </c>
      <c r="Q142" s="21">
        <v>9.1567468575709642E-3</v>
      </c>
      <c r="R142" s="21">
        <v>9.6610169491525427E-3</v>
      </c>
      <c r="S142" s="21">
        <v>8.9933527392796631E-3</v>
      </c>
      <c r="T142" s="23">
        <v>9.3665592053672562E-3</v>
      </c>
    </row>
    <row r="143" spans="1:20" x14ac:dyDescent="0.3">
      <c r="A143" s="71"/>
      <c r="B143" s="8" t="s">
        <v>71</v>
      </c>
      <c r="C143" s="21">
        <v>1.1837711316058139E-2</v>
      </c>
      <c r="D143" s="21">
        <v>1.4422213350814799E-2</v>
      </c>
      <c r="E143" s="21">
        <v>1.2714791964965376E-2</v>
      </c>
      <c r="F143" s="21">
        <v>8.2756186360828515E-3</v>
      </c>
      <c r="G143" s="21">
        <v>8.3799297489019903E-3</v>
      </c>
      <c r="H143" s="21">
        <v>8.6737548964745375E-3</v>
      </c>
      <c r="I143" s="21">
        <v>1.2E-2</v>
      </c>
      <c r="J143" s="21">
        <v>7.0011668611435242E-3</v>
      </c>
      <c r="K143" s="21">
        <v>8.6931324253839461E-3</v>
      </c>
      <c r="L143" s="22">
        <v>8.852472399839599E-3</v>
      </c>
      <c r="M143" s="21">
        <v>8.6323608367418168E-3</v>
      </c>
      <c r="N143" s="21">
        <v>9.0934421706863559E-3</v>
      </c>
      <c r="O143" s="21">
        <v>8.0829048122593884E-3</v>
      </c>
      <c r="P143" s="21">
        <v>8.4526846056307021E-3</v>
      </c>
      <c r="Q143" s="21">
        <v>7.0756680263048361E-3</v>
      </c>
      <c r="R143" s="21">
        <v>9.3644067796610168E-3</v>
      </c>
      <c r="S143" s="21">
        <v>7.6030759873137246E-3</v>
      </c>
      <c r="T143" s="23">
        <v>8.6695129389213216E-3</v>
      </c>
    </row>
    <row r="144" spans="1:20" x14ac:dyDescent="0.3">
      <c r="A144" s="71"/>
      <c r="B144" s="8" t="s">
        <v>72</v>
      </c>
      <c r="C144" s="21">
        <v>6.6841205507391852E-3</v>
      </c>
      <c r="D144" s="21">
        <v>9.5135891024407098E-3</v>
      </c>
      <c r="E144" s="21">
        <v>1.0546084360562518E-2</v>
      </c>
      <c r="F144" s="21">
        <v>5.718807732488459E-3</v>
      </c>
      <c r="G144" s="21">
        <v>1.0386568467571328E-2</v>
      </c>
      <c r="H144" s="21">
        <v>6.155567991046447E-3</v>
      </c>
      <c r="I144" s="21">
        <v>7.6923076923076927E-3</v>
      </c>
      <c r="J144" s="21">
        <v>8.1680280046674443E-3</v>
      </c>
      <c r="K144" s="21">
        <v>3.4772529701535787E-3</v>
      </c>
      <c r="L144" s="22">
        <v>7.8480026107317809E-3</v>
      </c>
      <c r="M144" s="21">
        <v>7.720651520173147E-3</v>
      </c>
      <c r="N144" s="21">
        <v>7.8586271246740627E-3</v>
      </c>
      <c r="O144" s="21">
        <v>7.545443607418191E-3</v>
      </c>
      <c r="P144" s="21">
        <v>7.6095511389667192E-3</v>
      </c>
      <c r="Q144" s="21">
        <v>6.4513443769249976E-3</v>
      </c>
      <c r="R144" s="21">
        <v>7.1186440677966098E-3</v>
      </c>
      <c r="S144" s="21">
        <v>7.3423990963201111E-3</v>
      </c>
      <c r="T144" s="23">
        <v>5.8813278731375792E-3</v>
      </c>
    </row>
    <row r="145" spans="1:20" x14ac:dyDescent="0.3">
      <c r="A145" s="71"/>
      <c r="B145" s="8" t="s">
        <v>73</v>
      </c>
      <c r="C145" s="21">
        <v>7.2229885920912888E-3</v>
      </c>
      <c r="D145" s="21">
        <v>6.6148133413512864E-3</v>
      </c>
      <c r="E145" s="21">
        <v>5.4298813835921885E-3</v>
      </c>
      <c r="F145" s="21">
        <v>5.7239316020347404E-3</v>
      </c>
      <c r="G145" s="21">
        <v>5.1903286299824795E-3</v>
      </c>
      <c r="H145" s="21">
        <v>4.756575265808618E-3</v>
      </c>
      <c r="I145" s="21">
        <v>5.5384615384615381E-3</v>
      </c>
      <c r="J145" s="21">
        <v>4.9591598599766631E-3</v>
      </c>
      <c r="K145" s="21">
        <v>4.346566212691973E-3</v>
      </c>
      <c r="L145" s="22">
        <v>7.8150808812208553E-3</v>
      </c>
      <c r="M145" s="21">
        <v>7.5823181623314983E-3</v>
      </c>
      <c r="N145" s="21">
        <v>7.1974984222800244E-3</v>
      </c>
      <c r="O145" s="21">
        <v>6.9556409722362047E-3</v>
      </c>
      <c r="P145" s="21">
        <v>6.3470048452173621E-3</v>
      </c>
      <c r="Q145" s="21">
        <v>6.0351286106717725E-3</v>
      </c>
      <c r="R145" s="21">
        <v>5.8050847457627123E-3</v>
      </c>
      <c r="S145" s="21">
        <v>5.6045531563626884E-3</v>
      </c>
      <c r="T145" s="23">
        <v>6.9704626644593532E-3</v>
      </c>
    </row>
    <row r="146" spans="1:20" x14ac:dyDescent="0.3">
      <c r="A146" s="71"/>
      <c r="B146" s="8" t="s">
        <v>74</v>
      </c>
      <c r="C146" s="21">
        <v>6.9220271772966321E-3</v>
      </c>
      <c r="D146" s="21">
        <v>4.886573339256451E-3</v>
      </c>
      <c r="E146" s="21">
        <v>4.0615945409140774E-3</v>
      </c>
      <c r="F146" s="21">
        <v>4.2750151581140714E-3</v>
      </c>
      <c r="G146" s="21">
        <v>4.6136254488733149E-3</v>
      </c>
      <c r="H146" s="21">
        <v>5.3161723559037493E-3</v>
      </c>
      <c r="I146" s="21">
        <v>3.3846153846153848E-3</v>
      </c>
      <c r="J146" s="21">
        <v>4.3757292882147022E-3</v>
      </c>
      <c r="K146" s="21">
        <v>2.8977108084613156E-3</v>
      </c>
      <c r="L146" s="22">
        <v>6.5165592143739846E-3</v>
      </c>
      <c r="M146" s="21">
        <v>5.8724805978981956E-3</v>
      </c>
      <c r="N146" s="21">
        <v>6.2218646248976212E-3</v>
      </c>
      <c r="O146" s="21">
        <v>5.6901656556102697E-3</v>
      </c>
      <c r="P146" s="21">
        <v>5.8006481387581346E-3</v>
      </c>
      <c r="Q146" s="21">
        <v>6.0351286106717725E-3</v>
      </c>
      <c r="R146" s="21">
        <v>5.8474576271186438E-3</v>
      </c>
      <c r="S146" s="21">
        <v>6.6038145718382065E-3</v>
      </c>
      <c r="T146" s="23">
        <v>5.1407162150387733E-3</v>
      </c>
    </row>
    <row r="147" spans="1:20" x14ac:dyDescent="0.3">
      <c r="A147" s="71" t="s">
        <v>85</v>
      </c>
      <c r="B147" s="8" t="s">
        <v>51</v>
      </c>
      <c r="C147" s="21">
        <v>6.0076473848766371E-3</v>
      </c>
      <c r="D147" s="21">
        <v>4.0307224291281467E-3</v>
      </c>
      <c r="E147" s="21">
        <v>3.7911821214124744E-3</v>
      </c>
      <c r="F147" s="21">
        <v>2.8619658010173702E-3</v>
      </c>
      <c r="G147" s="21">
        <v>3.1718674961004039E-3</v>
      </c>
      <c r="H147" s="21">
        <v>4.4767767207610524E-3</v>
      </c>
      <c r="I147" s="21">
        <v>4.9230769230769232E-3</v>
      </c>
      <c r="J147" s="21">
        <v>3.5005834305717621E-3</v>
      </c>
      <c r="K147" s="21">
        <v>6.9545059403071574E-3</v>
      </c>
      <c r="L147" s="22">
        <v>5.7417064897524123E-3</v>
      </c>
      <c r="M147" s="21">
        <v>5.3366467687982477E-3</v>
      </c>
      <c r="N147" s="21">
        <v>5.2850293691172646E-3</v>
      </c>
      <c r="O147" s="21">
        <v>6.7793858042515696E-3</v>
      </c>
      <c r="P147" s="21">
        <v>5.0021267985484955E-3</v>
      </c>
      <c r="Q147" s="21">
        <v>5.7021559976691916E-3</v>
      </c>
      <c r="R147" s="21">
        <v>5.1271186440677964E-3</v>
      </c>
      <c r="S147" s="21">
        <v>5.9955684928531087E-3</v>
      </c>
      <c r="T147" s="23">
        <v>4.6179315152043215E-3</v>
      </c>
    </row>
    <row r="148" spans="1:20" x14ac:dyDescent="0.3">
      <c r="A148" s="71"/>
      <c r="B148" s="8" t="s">
        <v>52</v>
      </c>
      <c r="C148" s="21">
        <v>6.2915077492513649E-3</v>
      </c>
      <c r="D148" s="21">
        <v>5.471841218753745E-3</v>
      </c>
      <c r="E148" s="21">
        <v>2.1687076044028565E-3</v>
      </c>
      <c r="F148" s="21">
        <v>3.421036900400513E-3</v>
      </c>
      <c r="G148" s="21">
        <v>4.6136254488733149E-3</v>
      </c>
      <c r="H148" s="21">
        <v>5.0363738108561837E-3</v>
      </c>
      <c r="I148" s="21">
        <v>3.0769230769230769E-3</v>
      </c>
      <c r="J148" s="21">
        <v>3.7922987164527421E-3</v>
      </c>
      <c r="K148" s="21">
        <v>7.5340481019994208E-3</v>
      </c>
      <c r="L148" s="22">
        <v>6.9164351177544168E-3</v>
      </c>
      <c r="M148" s="21">
        <v>7.6607004112672662E-3</v>
      </c>
      <c r="N148" s="21">
        <v>5.1692551423748205E-3</v>
      </c>
      <c r="O148" s="21">
        <v>5.4370705922850825E-3</v>
      </c>
      <c r="P148" s="21">
        <v>5.7577591373010857E-3</v>
      </c>
      <c r="Q148" s="21">
        <v>5.9102638807958041E-3</v>
      </c>
      <c r="R148" s="21">
        <v>5.5084745762711863E-3</v>
      </c>
      <c r="S148" s="21">
        <v>4.561845592388235E-3</v>
      </c>
      <c r="T148" s="23">
        <v>6.0120240480961923E-3</v>
      </c>
    </row>
    <row r="149" spans="1:20" x14ac:dyDescent="0.3">
      <c r="A149" s="71"/>
      <c r="B149" s="8" t="s">
        <v>53</v>
      </c>
      <c r="C149" s="21">
        <v>4.2887215015689709E-3</v>
      </c>
      <c r="D149" s="21">
        <v>4.0417478836869657E-3</v>
      </c>
      <c r="E149" s="21">
        <v>4.6024193799172834E-3</v>
      </c>
      <c r="F149" s="21">
        <v>4.8392101270434947E-3</v>
      </c>
      <c r="G149" s="21">
        <v>4.6136254488733149E-3</v>
      </c>
      <c r="H149" s="21">
        <v>3.6373810856183547E-3</v>
      </c>
      <c r="I149" s="21">
        <v>3.6923076923076922E-3</v>
      </c>
      <c r="J149" s="21">
        <v>3.5005834305717621E-3</v>
      </c>
      <c r="K149" s="21">
        <v>4.346566212691973E-3</v>
      </c>
      <c r="L149" s="22">
        <v>6.3659121584028651E-3</v>
      </c>
      <c r="M149" s="21">
        <v>6.2099634218389568E-3</v>
      </c>
      <c r="N149" s="21">
        <v>7.0374107461202273E-3</v>
      </c>
      <c r="O149" s="21">
        <v>6.5277957660799515E-3</v>
      </c>
      <c r="P149" s="21">
        <v>5.5484835050077222E-3</v>
      </c>
      <c r="Q149" s="21">
        <v>6.0767501872970951E-3</v>
      </c>
      <c r="R149" s="21">
        <v>5.5932203389830511E-3</v>
      </c>
      <c r="S149" s="21">
        <v>6.0824607898509794E-3</v>
      </c>
      <c r="T149" s="23">
        <v>5.1842816066916438E-3</v>
      </c>
    </row>
    <row r="150" spans="1:20" x14ac:dyDescent="0.3">
      <c r="A150" s="71"/>
      <c r="B150" s="8" t="s">
        <v>54</v>
      </c>
      <c r="C150" s="21">
        <v>2.3078450855393965E-3</v>
      </c>
      <c r="D150" s="21">
        <v>4.8975987938152691E-3</v>
      </c>
      <c r="E150" s="21">
        <v>5.6840690579236961E-3</v>
      </c>
      <c r="F150" s="21">
        <v>4.5545507078056423E-3</v>
      </c>
      <c r="G150" s="21">
        <v>3.1718674961004039E-3</v>
      </c>
      <c r="H150" s="21">
        <v>5.0363738108561837E-3</v>
      </c>
      <c r="I150" s="21">
        <v>3.6923076923076922E-3</v>
      </c>
      <c r="J150" s="21">
        <v>4.0840140023337222E-3</v>
      </c>
      <c r="K150" s="21">
        <v>5.2158794552303678E-3</v>
      </c>
      <c r="L150" s="22">
        <v>5.7014293661288755E-3</v>
      </c>
      <c r="M150" s="21">
        <v>6.4115082707578361E-3</v>
      </c>
      <c r="N150" s="21">
        <v>7.5851148832001732E-3</v>
      </c>
      <c r="O150" s="21">
        <v>6.5232806906192443E-3</v>
      </c>
      <c r="P150" s="21">
        <v>6.0099237710514982E-3</v>
      </c>
      <c r="Q150" s="21">
        <v>6.4513443769249976E-3</v>
      </c>
      <c r="R150" s="21">
        <v>5.4237288135593224E-3</v>
      </c>
      <c r="S150" s="21">
        <v>6.4300299778424644E-3</v>
      </c>
      <c r="T150" s="23">
        <v>5.8377624814847087E-3</v>
      </c>
    </row>
    <row r="151" spans="1:20" x14ac:dyDescent="0.3">
      <c r="A151" s="71"/>
      <c r="B151" s="8" t="s">
        <v>55</v>
      </c>
      <c r="C151" s="21">
        <v>3.7444755924475378E-3</v>
      </c>
      <c r="D151" s="21">
        <v>3.4509672769102617E-3</v>
      </c>
      <c r="E151" s="21">
        <v>5.1540607157005537E-3</v>
      </c>
      <c r="F151" s="21">
        <v>4.2750151581140714E-3</v>
      </c>
      <c r="G151" s="21">
        <v>2.0184611338820752E-3</v>
      </c>
      <c r="H151" s="21">
        <v>3.9171796306659203E-3</v>
      </c>
      <c r="I151" s="21">
        <v>3.3846153846153848E-3</v>
      </c>
      <c r="J151" s="21">
        <v>1.1668611435239206E-3</v>
      </c>
      <c r="K151" s="21">
        <v>4.346566212691973E-3</v>
      </c>
      <c r="L151" s="22">
        <v>7.7845745304662706E-3</v>
      </c>
      <c r="M151" s="21">
        <v>7.2832280019186997E-3</v>
      </c>
      <c r="N151" s="21">
        <v>6.6458522912335033E-3</v>
      </c>
      <c r="O151" s="21">
        <v>5.7797982647561572E-3</v>
      </c>
      <c r="P151" s="21">
        <v>6.2200609658435088E-3</v>
      </c>
      <c r="Q151" s="21">
        <v>5.6189128444185466E-3</v>
      </c>
      <c r="R151" s="21">
        <v>5.1694915254237288E-3</v>
      </c>
      <c r="S151" s="21">
        <v>6.2562453838467223E-3</v>
      </c>
      <c r="T151" s="23">
        <v>4.4001045569399665E-3</v>
      </c>
    </row>
    <row r="152" spans="1:20" x14ac:dyDescent="0.3">
      <c r="A152" s="71"/>
      <c r="B152" s="8" t="s">
        <v>56</v>
      </c>
      <c r="C152" s="21">
        <v>3.4590502400976089E-3</v>
      </c>
      <c r="D152" s="21">
        <v>3.1693587917204333E-3</v>
      </c>
      <c r="E152" s="21">
        <v>5.1378359705304575E-3</v>
      </c>
      <c r="F152" s="21">
        <v>4.2698912885677891E-3</v>
      </c>
      <c r="G152" s="21">
        <v>4.0428334753705199E-3</v>
      </c>
      <c r="H152" s="21">
        <v>4.1969781757134859E-3</v>
      </c>
      <c r="I152" s="21">
        <v>3.0769230769230769E-3</v>
      </c>
      <c r="J152" s="21">
        <v>4.0840140023337222E-3</v>
      </c>
      <c r="K152" s="21">
        <v>2.3181686467690526E-3</v>
      </c>
      <c r="L152" s="22">
        <v>6.2781234810842896E-3</v>
      </c>
      <c r="M152" s="21">
        <v>8.2461053570540982E-3</v>
      </c>
      <c r="N152" s="21">
        <v>8.1652676504187695E-3</v>
      </c>
      <c r="O152" s="21">
        <v>6.3605707490167291E-3</v>
      </c>
      <c r="P152" s="21">
        <v>6.9353889906349914E-3</v>
      </c>
      <c r="Q152" s="21">
        <v>6.4097228002996751E-3</v>
      </c>
      <c r="R152" s="21">
        <v>6.3983050847457625E-3</v>
      </c>
      <c r="S152" s="21">
        <v>5.9521223443541726E-3</v>
      </c>
      <c r="T152" s="23">
        <v>4.9664546484272896E-3</v>
      </c>
    </row>
    <row r="153" spans="1:20" x14ac:dyDescent="0.3">
      <c r="A153" s="71"/>
      <c r="B153" s="8" t="s">
        <v>57</v>
      </c>
      <c r="C153" s="21">
        <v>5.1217788279321313E-3</v>
      </c>
      <c r="D153" s="21">
        <v>3.4619927314690812E-3</v>
      </c>
      <c r="E153" s="21">
        <v>3.2449490340192367E-3</v>
      </c>
      <c r="F153" s="21">
        <v>4.5647984468982052E-3</v>
      </c>
      <c r="G153" s="21">
        <v>2.0243723414884443E-3</v>
      </c>
      <c r="H153" s="21">
        <v>4.4767767207610524E-3</v>
      </c>
      <c r="I153" s="21">
        <v>3.6923076923076922E-3</v>
      </c>
      <c r="J153" s="21">
        <v>2.9171528588098016E-3</v>
      </c>
      <c r="K153" s="21">
        <v>2.0283975659229209E-3</v>
      </c>
      <c r="L153" s="22">
        <v>6.7468435321192529E-3</v>
      </c>
      <c r="M153" s="21">
        <v>6.5578262379987146E-3</v>
      </c>
      <c r="N153" s="21">
        <v>6.9573863267298188E-3</v>
      </c>
      <c r="O153" s="21">
        <v>7.8716160032000076E-3</v>
      </c>
      <c r="P153" s="21">
        <v>5.5493450675063692E-3</v>
      </c>
      <c r="Q153" s="21">
        <v>6.6178306834262885E-3</v>
      </c>
      <c r="R153" s="21">
        <v>5.2542372881355937E-3</v>
      </c>
      <c r="S153" s="21">
        <v>5.8217838988573667E-3</v>
      </c>
      <c r="T153" s="23">
        <v>6.0991548314019341E-3</v>
      </c>
    </row>
    <row r="154" spans="1:20" x14ac:dyDescent="0.3">
      <c r="A154" s="71"/>
      <c r="B154" s="8" t="s">
        <v>58</v>
      </c>
      <c r="C154" s="21">
        <v>2.5988190316195855E-3</v>
      </c>
      <c r="D154" s="21">
        <v>2.6006290940613678E-3</v>
      </c>
      <c r="E154" s="21">
        <v>3.5207697019108714E-3</v>
      </c>
      <c r="F154" s="21">
        <v>2.2772753539028212E-3</v>
      </c>
      <c r="G154" s="21">
        <v>3.177778703706773E-3</v>
      </c>
      <c r="H154" s="21">
        <v>1.1191941801902631E-3</v>
      </c>
      <c r="I154" s="21">
        <v>1.2307692307692308E-3</v>
      </c>
      <c r="J154" s="21">
        <v>1.750291715285881E-3</v>
      </c>
      <c r="K154" s="21">
        <v>3.7670240509997104E-3</v>
      </c>
      <c r="L154" s="22">
        <v>5.3005935545512532E-3</v>
      </c>
      <c r="M154" s="21">
        <v>5.5397885395969734E-3</v>
      </c>
      <c r="N154" s="21">
        <v>5.868386220101795E-3</v>
      </c>
      <c r="O154" s="21">
        <v>4.4762792567483384E-3</v>
      </c>
      <c r="P154" s="21">
        <v>4.4137426531308662E-3</v>
      </c>
      <c r="Q154" s="21">
        <v>5.1194539249146756E-3</v>
      </c>
      <c r="R154" s="21">
        <v>4.3220338983050851E-3</v>
      </c>
      <c r="S154" s="21">
        <v>4.3446148498935567E-3</v>
      </c>
      <c r="T154" s="23">
        <v>5.4892393482617406E-3</v>
      </c>
    </row>
    <row r="155" spans="1:20" x14ac:dyDescent="0.3">
      <c r="A155" s="71"/>
      <c r="B155" s="8" t="s">
        <v>59</v>
      </c>
      <c r="C155" s="21">
        <v>1.1644364165303701E-3</v>
      </c>
      <c r="D155" s="21">
        <v>2.8712121246923772E-3</v>
      </c>
      <c r="E155" s="21">
        <v>2.9799448629076655E-3</v>
      </c>
      <c r="F155" s="21">
        <v>3.146625220255223E-3</v>
      </c>
      <c r="G155" s="21">
        <v>2.5951643149912398E-3</v>
      </c>
      <c r="H155" s="21">
        <v>3.3575825405707891E-3</v>
      </c>
      <c r="I155" s="21">
        <v>2.7692307692307691E-3</v>
      </c>
      <c r="J155" s="21">
        <v>2.0420070011668611E-3</v>
      </c>
      <c r="K155" s="21">
        <v>4.0567951318458417E-3</v>
      </c>
      <c r="L155" s="22">
        <v>4.0779085373481962E-3</v>
      </c>
      <c r="M155" s="21">
        <v>4.4201466865900398E-3</v>
      </c>
      <c r="N155" s="21">
        <v>4.0065416904408058E-3</v>
      </c>
      <c r="O155" s="21">
        <v>4.6062130950064624E-3</v>
      </c>
      <c r="P155" s="21">
        <v>4.0354957025052476E-3</v>
      </c>
      <c r="Q155" s="21">
        <v>4.2870223924082245E-3</v>
      </c>
      <c r="R155" s="21">
        <v>4.8305084745762714E-3</v>
      </c>
      <c r="S155" s="21">
        <v>4.9528609288786553E-3</v>
      </c>
      <c r="T155" s="23">
        <v>4.1387122070227411E-3</v>
      </c>
    </row>
    <row r="156" spans="1:20" x14ac:dyDescent="0.3">
      <c r="A156" s="71"/>
      <c r="B156" s="8" t="s">
        <v>60</v>
      </c>
      <c r="C156" s="21">
        <v>3.5289909754257043E-3</v>
      </c>
      <c r="D156" s="21">
        <v>2.0318993964023018E-3</v>
      </c>
      <c r="E156" s="21">
        <v>4.3320069604156804E-3</v>
      </c>
      <c r="F156" s="21">
        <v>5.4187767046117632E-3</v>
      </c>
      <c r="G156" s="21">
        <v>3.4602190866549862E-3</v>
      </c>
      <c r="H156" s="21">
        <v>5.0363738108561837E-3</v>
      </c>
      <c r="I156" s="21">
        <v>4.9230769230769232E-3</v>
      </c>
      <c r="J156" s="21">
        <v>4.0840140023337222E-3</v>
      </c>
      <c r="K156" s="21">
        <v>3.7670240509997104E-3</v>
      </c>
      <c r="L156" s="22">
        <v>4.3651981349826577E-3</v>
      </c>
      <c r="M156" s="21">
        <v>4.1290411355764702E-3</v>
      </c>
      <c r="N156" s="21">
        <v>3.5389008101302478E-3</v>
      </c>
      <c r="O156" s="21">
        <v>4.019420510131615E-3</v>
      </c>
      <c r="P156" s="21">
        <v>3.8708321966662283E-3</v>
      </c>
      <c r="Q156" s="21">
        <v>4.5367518521601596E-3</v>
      </c>
      <c r="R156" s="21">
        <v>4.8728813559322038E-3</v>
      </c>
      <c r="S156" s="21">
        <v>4.2142764043967499E-3</v>
      </c>
      <c r="T156" s="23">
        <v>3.093142807353838E-3</v>
      </c>
    </row>
    <row r="157" spans="1:20" x14ac:dyDescent="0.3">
      <c r="A157" s="71"/>
      <c r="B157" s="8" t="s">
        <v>61</v>
      </c>
      <c r="C157" s="21">
        <v>8.4757187847498434E-3</v>
      </c>
      <c r="D157" s="21">
        <v>6.9129600083793425E-3</v>
      </c>
      <c r="E157" s="21">
        <v>6.7657187359301081E-3</v>
      </c>
      <c r="F157" s="21">
        <v>6.2778788318716017E-3</v>
      </c>
      <c r="G157" s="21">
        <v>8.0738445355283007E-3</v>
      </c>
      <c r="H157" s="21">
        <v>8.9535534415221048E-3</v>
      </c>
      <c r="I157" s="21">
        <v>7.076923076923077E-3</v>
      </c>
      <c r="J157" s="21">
        <v>9.6266044340723462E-3</v>
      </c>
      <c r="K157" s="21">
        <v>1.0141987829614604E-2</v>
      </c>
      <c r="L157" s="22">
        <v>5.2740243882314838E-3</v>
      </c>
      <c r="M157" s="21">
        <v>4.4641285766974619E-3</v>
      </c>
      <c r="N157" s="21">
        <v>4.7484133037364014E-3</v>
      </c>
      <c r="O157" s="21">
        <v>4.5644068407406568E-3</v>
      </c>
      <c r="P157" s="21">
        <v>6.0107853335501452E-3</v>
      </c>
      <c r="Q157" s="21">
        <v>5.410804961291934E-3</v>
      </c>
      <c r="R157" s="21">
        <v>4.9576271186440677E-3</v>
      </c>
      <c r="S157" s="21">
        <v>5.7348916018594952E-3</v>
      </c>
      <c r="T157" s="23">
        <v>6.7526357061949991E-3</v>
      </c>
    </row>
    <row r="158" spans="1:20" x14ac:dyDescent="0.3">
      <c r="A158" s="71"/>
      <c r="B158" s="8" t="s">
        <v>62</v>
      </c>
      <c r="C158" s="21">
        <v>9.1310788401105826E-3</v>
      </c>
      <c r="D158" s="21">
        <v>1.4129579411066151E-2</v>
      </c>
      <c r="E158" s="21">
        <v>1.2990747839066761E-2</v>
      </c>
      <c r="F158" s="21">
        <v>9.4193801825805442E-3</v>
      </c>
      <c r="G158" s="21">
        <v>1.4994282708838274E-2</v>
      </c>
      <c r="H158" s="21">
        <v>1.259093452714046E-2</v>
      </c>
      <c r="I158" s="21">
        <v>1.323076923076923E-2</v>
      </c>
      <c r="J158" s="21">
        <v>1.1376896149358226E-2</v>
      </c>
      <c r="K158" s="21">
        <v>1.3039698638075921E-2</v>
      </c>
      <c r="L158" s="22">
        <v>5.3842382379453765E-3</v>
      </c>
      <c r="M158" s="21">
        <v>6.5458493238998699E-3</v>
      </c>
      <c r="N158" s="21">
        <v>5.7604571439135183E-3</v>
      </c>
      <c r="O158" s="21">
        <v>5.5700144808503447E-3</v>
      </c>
      <c r="P158" s="21">
        <v>6.9388352406295796E-3</v>
      </c>
      <c r="Q158" s="21">
        <v>6.2432364937983851E-3</v>
      </c>
      <c r="R158" s="21">
        <v>6.9067796610169496E-3</v>
      </c>
      <c r="S158" s="21">
        <v>6.2996915323456576E-3</v>
      </c>
      <c r="T158" s="23">
        <v>6.5783741395835146E-3</v>
      </c>
    </row>
    <row r="159" spans="1:20" x14ac:dyDescent="0.3">
      <c r="A159" s="71"/>
      <c r="B159" s="8" t="s">
        <v>63</v>
      </c>
      <c r="C159" s="21">
        <v>1.637347328309437E-2</v>
      </c>
      <c r="D159" s="21">
        <v>1.183260971131225E-2</v>
      </c>
      <c r="E159" s="21">
        <v>1.1097725696345789E-2</v>
      </c>
      <c r="F159" s="21">
        <v>1.2835293213434776E-2</v>
      </c>
      <c r="G159" s="21">
        <v>1.874876459365421E-2</v>
      </c>
      <c r="H159" s="21">
        <v>1.3989927252378288E-2</v>
      </c>
      <c r="I159" s="21">
        <v>1.2307692307692308E-2</v>
      </c>
      <c r="J159" s="21">
        <v>1.4002333722287048E-2</v>
      </c>
      <c r="K159" s="21">
        <v>1.5937409446537234E-2</v>
      </c>
      <c r="L159" s="22">
        <v>6.6601864538949253E-3</v>
      </c>
      <c r="M159" s="21">
        <v>5.3926055730045127E-3</v>
      </c>
      <c r="N159" s="21">
        <v>6.3018502069090475E-3</v>
      </c>
      <c r="O159" s="21">
        <v>6.3658383370542209E-3</v>
      </c>
      <c r="P159" s="21">
        <v>7.1953076868732299E-3</v>
      </c>
      <c r="Q159" s="21">
        <v>6.6178306834262885E-3</v>
      </c>
      <c r="R159" s="21">
        <v>6.8220338983050847E-3</v>
      </c>
      <c r="S159" s="21">
        <v>6.1259069383499155E-3</v>
      </c>
      <c r="T159" s="23">
        <v>6.6219395312363859E-3</v>
      </c>
    </row>
    <row r="160" spans="1:20" x14ac:dyDescent="0.3">
      <c r="A160" s="71"/>
      <c r="B160" s="8" t="s">
        <v>64</v>
      </c>
      <c r="C160" s="21">
        <v>1.3924978460074592E-2</v>
      </c>
      <c r="D160" s="21">
        <v>1.5852306685881577E-2</v>
      </c>
      <c r="E160" s="21">
        <v>1.8139265100167532E-2</v>
      </c>
      <c r="F160" s="21">
        <v>1.1701779406029645E-2</v>
      </c>
      <c r="G160" s="21">
        <v>1.5288545506999224E-2</v>
      </c>
      <c r="H160" s="21">
        <v>1.6787912702853944E-2</v>
      </c>
      <c r="I160" s="21">
        <v>1.5692307692307693E-2</v>
      </c>
      <c r="J160" s="21">
        <v>1.1668611435239206E-2</v>
      </c>
      <c r="K160" s="21">
        <v>1.65169516082295E-2</v>
      </c>
      <c r="L160" s="22">
        <v>6.5144052740290712E-3</v>
      </c>
      <c r="M160" s="21">
        <v>7.1336496525064696E-3</v>
      </c>
      <c r="N160" s="21">
        <v>7.7426975484156946E-3</v>
      </c>
      <c r="O160" s="21">
        <v>6.3315572085562589E-3</v>
      </c>
      <c r="P160" s="21">
        <v>6.561449852502608E-3</v>
      </c>
      <c r="Q160" s="21">
        <v>7.4502622159327396E-3</v>
      </c>
      <c r="R160" s="21">
        <v>7.4999999999999997E-3</v>
      </c>
      <c r="S160" s="21">
        <v>6.5603684233392712E-3</v>
      </c>
      <c r="T160" s="23">
        <v>7.7982051058639017E-3</v>
      </c>
    </row>
    <row r="161" spans="1:20" x14ac:dyDescent="0.3">
      <c r="A161" s="71"/>
      <c r="B161" s="8" t="s">
        <v>65</v>
      </c>
      <c r="C161" s="21">
        <v>1.4181608033680813E-2</v>
      </c>
      <c r="D161" s="21">
        <v>1.012642061833505E-2</v>
      </c>
      <c r="E161" s="21">
        <v>1.4910811223737894E-2</v>
      </c>
      <c r="F161" s="21">
        <v>1.5117692436883877E-2</v>
      </c>
      <c r="G161" s="21">
        <v>1.7030477465539456E-2</v>
      </c>
      <c r="H161" s="21">
        <v>1.3989927252378288E-2</v>
      </c>
      <c r="I161" s="21">
        <v>1.5692307692307693E-2</v>
      </c>
      <c r="J161" s="21">
        <v>1.1668611435239206E-2</v>
      </c>
      <c r="K161" s="21">
        <v>1.3039698638075921E-2</v>
      </c>
      <c r="L161" s="22">
        <v>6.3796864508259502E-3</v>
      </c>
      <c r="M161" s="21">
        <v>6.3395137093414516E-3</v>
      </c>
      <c r="N161" s="21">
        <v>7.2354813789234692E-3</v>
      </c>
      <c r="O161" s="21">
        <v>8.3732910543896748E-3</v>
      </c>
      <c r="P161" s="21">
        <v>7.9903827770882799E-3</v>
      </c>
      <c r="Q161" s="21">
        <v>6.9508032964288686E-3</v>
      </c>
      <c r="R161" s="21">
        <v>7.2881355932203386E-3</v>
      </c>
      <c r="S161" s="21">
        <v>7.4727375418169179E-3</v>
      </c>
      <c r="T161" s="23">
        <v>6.6219395312363859E-3</v>
      </c>
    </row>
    <row r="162" spans="1:20" x14ac:dyDescent="0.3">
      <c r="A162" s="71"/>
      <c r="B162" s="8" t="s">
        <v>66</v>
      </c>
      <c r="C162" s="21">
        <v>1.4332700509104811E-2</v>
      </c>
      <c r="D162" s="21">
        <v>1.7834591536769195E-2</v>
      </c>
      <c r="E162" s="21">
        <v>1.4883499569368231E-2</v>
      </c>
      <c r="F162" s="21">
        <v>1.3384116573725355E-2</v>
      </c>
      <c r="G162" s="21">
        <v>1.7301095433274932E-2</v>
      </c>
      <c r="H162" s="21">
        <v>1.3710128707330722E-2</v>
      </c>
      <c r="I162" s="21">
        <v>1.5692307692307693E-2</v>
      </c>
      <c r="J162" s="21">
        <v>2.2462077012835473E-2</v>
      </c>
      <c r="K162" s="21">
        <v>2.0283975659229209E-2</v>
      </c>
      <c r="L162" s="22">
        <v>8.494188616271537E-3</v>
      </c>
      <c r="M162" s="21">
        <v>7.3735871649533114E-3</v>
      </c>
      <c r="N162" s="21">
        <v>7.3837624918730348E-3</v>
      </c>
      <c r="O162" s="21">
        <v>7.6983708855225081E-3</v>
      </c>
      <c r="P162" s="21">
        <v>8.9106786216798899E-3</v>
      </c>
      <c r="Q162" s="21">
        <v>7.7832348289353197E-3</v>
      </c>
      <c r="R162" s="21">
        <v>7.2881355932203386E-3</v>
      </c>
      <c r="S162" s="21">
        <v>8.5154451057913721E-3</v>
      </c>
      <c r="T162" s="23">
        <v>9.0616014637971594E-3</v>
      </c>
    </row>
    <row r="163" spans="1:20" x14ac:dyDescent="0.3">
      <c r="A163" s="71"/>
      <c r="B163" s="8" t="s">
        <v>67</v>
      </c>
      <c r="C163" s="21">
        <v>1.4108850319997356E-2</v>
      </c>
      <c r="D163" s="21">
        <v>1.5239475169987237E-2</v>
      </c>
      <c r="E163" s="21">
        <v>1.6765570009099388E-2</v>
      </c>
      <c r="F163" s="21">
        <v>1.3684147601602052E-2</v>
      </c>
      <c r="G163" s="21">
        <v>2.1055577318090869E-2</v>
      </c>
      <c r="H163" s="21">
        <v>1.7067711247901511E-2</v>
      </c>
      <c r="I163" s="21">
        <v>1.4153846153846154E-2</v>
      </c>
      <c r="J163" s="21">
        <v>1.7211201866977829E-2</v>
      </c>
      <c r="K163" s="21">
        <v>1.8545349174152421E-2</v>
      </c>
      <c r="L163" s="22">
        <v>8.634503001892422E-3</v>
      </c>
      <c r="M163" s="21">
        <v>8.9586652075236556E-3</v>
      </c>
      <c r="N163" s="21">
        <v>8.6630851741975844E-3</v>
      </c>
      <c r="O163" s="21">
        <v>8.1582396824463697E-3</v>
      </c>
      <c r="P163" s="21">
        <v>8.8266237437630846E-3</v>
      </c>
      <c r="Q163" s="21">
        <v>1.0114043119953384E-2</v>
      </c>
      <c r="R163" s="21">
        <v>8.5593220338983055E-3</v>
      </c>
      <c r="S163" s="21">
        <v>9.0802450362775337E-3</v>
      </c>
      <c r="T163" s="23">
        <v>9.6279515552844825E-3</v>
      </c>
    </row>
    <row r="164" spans="1:20" x14ac:dyDescent="0.3">
      <c r="A164" s="71"/>
      <c r="B164" s="8" t="s">
        <v>68</v>
      </c>
      <c r="C164" s="21">
        <v>1.9197109950933353E-2</v>
      </c>
      <c r="D164" s="21">
        <v>1.2688460621440554E-2</v>
      </c>
      <c r="E164" s="21">
        <v>1.4883499569368231E-2</v>
      </c>
      <c r="F164" s="21">
        <v>1.9113172045306378E-2</v>
      </c>
      <c r="G164" s="21">
        <v>2.4804147995300434E-2</v>
      </c>
      <c r="H164" s="21">
        <v>1.8186905428091774E-2</v>
      </c>
      <c r="I164" s="21">
        <v>1.4461538461538461E-2</v>
      </c>
      <c r="J164" s="21">
        <v>1.6044340723453909E-2</v>
      </c>
      <c r="K164" s="21">
        <v>1.7676035931614025E-2</v>
      </c>
      <c r="L164" s="22">
        <v>1.0298418016271904E-2</v>
      </c>
      <c r="M164" s="21">
        <v>9.0498228314981905E-3</v>
      </c>
      <c r="N164" s="21">
        <v>8.3991075092635387E-3</v>
      </c>
      <c r="O164" s="21">
        <v>1.0675645089316121E-2</v>
      </c>
      <c r="P164" s="21">
        <v>1.0927995691683191E-2</v>
      </c>
      <c r="Q164" s="21">
        <v>1.0114043119953384E-2</v>
      </c>
      <c r="R164" s="21">
        <v>9.5338983050847464E-3</v>
      </c>
      <c r="S164" s="21">
        <v>9.2105834817743405E-3</v>
      </c>
      <c r="T164" s="23">
        <v>9.8022131218959661E-3</v>
      </c>
    </row>
    <row r="165" spans="1:20" x14ac:dyDescent="0.3">
      <c r="A165" s="71"/>
      <c r="B165" s="8" t="s">
        <v>69</v>
      </c>
      <c r="C165" s="21">
        <v>1.5596300254609313E-2</v>
      </c>
      <c r="D165" s="21">
        <v>1.5537621837015294E-2</v>
      </c>
      <c r="E165" s="21">
        <v>1.4607678901476597E-2</v>
      </c>
      <c r="F165" s="21">
        <v>1.3979054759932465E-2</v>
      </c>
      <c r="G165" s="21">
        <v>1.5588719512766545E-2</v>
      </c>
      <c r="H165" s="21">
        <v>1.3150531617235591E-2</v>
      </c>
      <c r="I165" s="21">
        <v>1.723076923076923E-2</v>
      </c>
      <c r="J165" s="21">
        <v>1.6627771295215869E-2</v>
      </c>
      <c r="K165" s="21">
        <v>1.4198782961460446E-2</v>
      </c>
      <c r="L165" s="22">
        <v>9.9340118913973773E-3</v>
      </c>
      <c r="M165" s="21">
        <v>1.025583154284012E-2</v>
      </c>
      <c r="N165" s="21">
        <v>9.1448628604572368E-3</v>
      </c>
      <c r="O165" s="21">
        <v>1.0170207475242532E-2</v>
      </c>
      <c r="P165" s="21">
        <v>9.2915102598014488E-3</v>
      </c>
      <c r="Q165" s="21">
        <v>9.6145842004495136E-3</v>
      </c>
      <c r="R165" s="21">
        <v>9.2372881355932204E-3</v>
      </c>
      <c r="S165" s="21">
        <v>1.0079506451753052E-2</v>
      </c>
      <c r="T165" s="23">
        <v>9.0616014637971594E-3</v>
      </c>
    </row>
    <row r="166" spans="1:20" x14ac:dyDescent="0.3">
      <c r="A166" s="71"/>
      <c r="B166" s="8" t="s">
        <v>70</v>
      </c>
      <c r="C166" s="21">
        <v>1.4969195345782666E-2</v>
      </c>
      <c r="D166" s="21">
        <v>1.1810558802194612E-2</v>
      </c>
      <c r="E166" s="21">
        <v>1.3271841549138677E-2</v>
      </c>
      <c r="F166" s="21">
        <v>9.1142252851575661E-3</v>
      </c>
      <c r="G166" s="21">
        <v>1.4129227937174527E-2</v>
      </c>
      <c r="H166" s="21">
        <v>8.3939563514269719E-3</v>
      </c>
      <c r="I166" s="21">
        <v>9.8461538461538465E-3</v>
      </c>
      <c r="J166" s="21">
        <v>1.0793465577596266E-2</v>
      </c>
      <c r="K166" s="21">
        <v>1.1880614314691394E-2</v>
      </c>
      <c r="L166" s="22">
        <v>9.2273282570396291E-3</v>
      </c>
      <c r="M166" s="21">
        <v>9.2633445945159137E-3</v>
      </c>
      <c r="N166" s="21">
        <v>9.4476779043723112E-3</v>
      </c>
      <c r="O166" s="21">
        <v>7.6686048324852542E-3</v>
      </c>
      <c r="P166" s="21">
        <v>9.2057322568873511E-3</v>
      </c>
      <c r="Q166" s="21">
        <v>8.0745858653125772E-3</v>
      </c>
      <c r="R166" s="21">
        <v>7.8813559322033905E-3</v>
      </c>
      <c r="S166" s="21">
        <v>9.3409219272711473E-3</v>
      </c>
      <c r="T166" s="23">
        <v>9.1051668554500299E-3</v>
      </c>
    </row>
    <row r="167" spans="1:20" x14ac:dyDescent="0.3">
      <c r="A167" s="71"/>
      <c r="B167" s="8" t="s">
        <v>71</v>
      </c>
      <c r="C167" s="21">
        <v>1.2089759743046045E-2</v>
      </c>
      <c r="D167" s="21">
        <v>9.5080763751613021E-3</v>
      </c>
      <c r="E167" s="21">
        <v>8.3827850045496942E-3</v>
      </c>
      <c r="F167" s="21">
        <v>9.4040085739416999E-3</v>
      </c>
      <c r="G167" s="21">
        <v>9.2272508977466298E-3</v>
      </c>
      <c r="H167" s="21">
        <v>9.5131505316172361E-3</v>
      </c>
      <c r="I167" s="21">
        <v>7.6923076923076927E-3</v>
      </c>
      <c r="J167" s="21">
        <v>9.9183197199533262E-3</v>
      </c>
      <c r="K167" s="21">
        <v>5.7954216169226313E-3</v>
      </c>
      <c r="L167" s="22">
        <v>8.8062095072140752E-3</v>
      </c>
      <c r="M167" s="21">
        <v>7.2999956816570807E-3</v>
      </c>
      <c r="N167" s="21">
        <v>7.3869859943284594E-3</v>
      </c>
      <c r="O167" s="21">
        <v>7.6603271941406252E-3</v>
      </c>
      <c r="P167" s="21">
        <v>8.2802670373038588E-3</v>
      </c>
      <c r="Q167" s="21">
        <v>7.0340464496795136E-3</v>
      </c>
      <c r="R167" s="21">
        <v>7.330508474576271E-3</v>
      </c>
      <c r="S167" s="21">
        <v>6.3865838293435291E-3</v>
      </c>
      <c r="T167" s="23">
        <v>6.3605471813191605E-3</v>
      </c>
    </row>
    <row r="168" spans="1:20" x14ac:dyDescent="0.3">
      <c r="A168" s="71"/>
      <c r="B168" s="8" t="s">
        <v>72</v>
      </c>
      <c r="C168" s="21">
        <v>6.4048982416364175E-3</v>
      </c>
      <c r="D168" s="21">
        <v>6.918472735658752E-3</v>
      </c>
      <c r="E168" s="21">
        <v>4.3265987120256486E-3</v>
      </c>
      <c r="F168" s="21">
        <v>6.2830027014178832E-3</v>
      </c>
      <c r="G168" s="21">
        <v>5.7670318110916432E-3</v>
      </c>
      <c r="H168" s="21">
        <v>6.155567991046447E-3</v>
      </c>
      <c r="I168" s="21">
        <v>3.6923076923076922E-3</v>
      </c>
      <c r="J168" s="21">
        <v>6.1260210035005832E-3</v>
      </c>
      <c r="K168" s="21">
        <v>7.2442770211532887E-3</v>
      </c>
      <c r="L168" s="22">
        <v>7.6680627464830132E-3</v>
      </c>
      <c r="M168" s="21">
        <v>6.5906296749472142E-3</v>
      </c>
      <c r="N168" s="21">
        <v>6.2630516653070008E-3</v>
      </c>
      <c r="O168" s="21">
        <v>7.4946072022309719E-3</v>
      </c>
      <c r="P168" s="21">
        <v>6.8924999891779417E-3</v>
      </c>
      <c r="Q168" s="21">
        <v>5.410804961291934E-3</v>
      </c>
      <c r="R168" s="21">
        <v>5.2966101694915252E-3</v>
      </c>
      <c r="S168" s="21">
        <v>5.865230047356302E-3</v>
      </c>
      <c r="T168" s="23">
        <v>7.1447242310708377E-3</v>
      </c>
    </row>
    <row r="169" spans="1:20" x14ac:dyDescent="0.3">
      <c r="A169" s="71"/>
      <c r="B169" s="8" t="s">
        <v>73</v>
      </c>
      <c r="C169" s="21">
        <v>4.6123041061869935E-3</v>
      </c>
      <c r="D169" s="21">
        <v>4.6325284904636692E-3</v>
      </c>
      <c r="E169" s="21">
        <v>4.8837835024087024E-3</v>
      </c>
      <c r="F169" s="21">
        <v>3.7159440587309282E-3</v>
      </c>
      <c r="G169" s="21">
        <v>2.6010755225976084E-3</v>
      </c>
      <c r="H169" s="21">
        <v>3.3575825405707891E-3</v>
      </c>
      <c r="I169" s="21">
        <v>3.3846153846153848E-3</v>
      </c>
      <c r="J169" s="21">
        <v>2.9171528588098016E-3</v>
      </c>
      <c r="K169" s="21">
        <v>2.8977108084613156E-3</v>
      </c>
      <c r="L169" s="22">
        <v>6.1518487283637631E-3</v>
      </c>
      <c r="M169" s="21">
        <v>6.4170974973372973E-3</v>
      </c>
      <c r="N169" s="21">
        <v>4.6279203354477622E-3</v>
      </c>
      <c r="O169" s="21">
        <v>5.1930056798813089E-3</v>
      </c>
      <c r="P169" s="21">
        <v>4.5415480950033666E-3</v>
      </c>
      <c r="Q169" s="21">
        <v>5.3691833846666115E-3</v>
      </c>
      <c r="R169" s="21">
        <v>5.2118644067796613E-3</v>
      </c>
      <c r="S169" s="21">
        <v>4.9094147803797191E-3</v>
      </c>
      <c r="T169" s="23">
        <v>4.3129737736342247E-3</v>
      </c>
    </row>
    <row r="170" spans="1:20" x14ac:dyDescent="0.3">
      <c r="A170" s="71"/>
      <c r="B170" s="8" t="s">
        <v>74</v>
      </c>
      <c r="C170" s="21">
        <v>2.889280799816981E-3</v>
      </c>
      <c r="D170" s="21">
        <v>3.1858969735586618E-3</v>
      </c>
      <c r="E170" s="21">
        <v>4.5970111315272516E-3</v>
      </c>
      <c r="F170" s="21">
        <v>4.8494578661360576E-3</v>
      </c>
      <c r="G170" s="21">
        <v>2.5951643149912398E-3</v>
      </c>
      <c r="H170" s="21">
        <v>2.5181869054280918E-3</v>
      </c>
      <c r="I170" s="21">
        <v>2.1538461538461538E-3</v>
      </c>
      <c r="J170" s="21">
        <v>4.9591598599766631E-3</v>
      </c>
      <c r="K170" s="21">
        <v>5.7954216169226313E-3</v>
      </c>
      <c r="L170" s="22">
        <v>5.47978032009247E-3</v>
      </c>
      <c r="M170" s="21">
        <v>4.2122141501517761E-3</v>
      </c>
      <c r="N170" s="21">
        <v>4.275257515610538E-3</v>
      </c>
      <c r="O170" s="21">
        <v>4.6898256035380736E-3</v>
      </c>
      <c r="P170" s="21">
        <v>3.0285602925008916E-3</v>
      </c>
      <c r="Q170" s="21">
        <v>3.7875634729043536E-3</v>
      </c>
      <c r="R170" s="21">
        <v>3.9406779661016952E-3</v>
      </c>
      <c r="S170" s="21">
        <v>4.3880609983924929E-3</v>
      </c>
      <c r="T170" s="23">
        <v>3.4416659405768057E-3</v>
      </c>
    </row>
    <row r="171" spans="1:20" x14ac:dyDescent="0.3">
      <c r="A171" s="10" t="s">
        <v>41</v>
      </c>
      <c r="B171" s="8" t="s">
        <v>41</v>
      </c>
      <c r="C171" s="21">
        <v>1</v>
      </c>
      <c r="D171" s="21">
        <v>1</v>
      </c>
      <c r="E171" s="21">
        <v>1</v>
      </c>
      <c r="F171" s="21">
        <v>1</v>
      </c>
      <c r="G171" s="21">
        <v>1</v>
      </c>
      <c r="H171" s="21">
        <v>1</v>
      </c>
      <c r="I171" s="21">
        <v>1</v>
      </c>
      <c r="J171" s="21">
        <v>1</v>
      </c>
      <c r="K171" s="21">
        <v>1</v>
      </c>
      <c r="L171" s="22">
        <v>1</v>
      </c>
      <c r="M171" s="21">
        <v>1</v>
      </c>
      <c r="N171" s="21">
        <v>1</v>
      </c>
      <c r="O171" s="21">
        <v>1</v>
      </c>
      <c r="P171" s="21">
        <v>1</v>
      </c>
      <c r="Q171" s="21">
        <v>1</v>
      </c>
      <c r="R171" s="21">
        <v>1</v>
      </c>
      <c r="S171" s="21">
        <v>1</v>
      </c>
      <c r="T171" s="23">
        <v>1</v>
      </c>
    </row>
    <row r="173" spans="1:20" x14ac:dyDescent="0.3">
      <c r="A173" s="35" t="s">
        <v>181</v>
      </c>
    </row>
    <row r="174" spans="1:20" x14ac:dyDescent="0.3">
      <c r="A174" s="2" t="s">
        <v>90</v>
      </c>
    </row>
    <row r="175" spans="1:20" x14ac:dyDescent="0.3">
      <c r="A175" s="2" t="s">
        <v>97</v>
      </c>
    </row>
  </sheetData>
  <mergeCells count="10">
    <mergeCell ref="L1:T1"/>
    <mergeCell ref="A99:A122"/>
    <mergeCell ref="A123:A146"/>
    <mergeCell ref="A147:A170"/>
    <mergeCell ref="C1:K1"/>
    <mergeCell ref="A1:B2"/>
    <mergeCell ref="A3:A26"/>
    <mergeCell ref="A27:A50"/>
    <mergeCell ref="A51:A74"/>
    <mergeCell ref="A75:A9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8ABB7-5148-421B-A223-564D15C8520A}">
  <dimension ref="A1:O22"/>
  <sheetViews>
    <sheetView zoomScaleNormal="100" workbookViewId="0"/>
  </sheetViews>
  <sheetFormatPr defaultColWidth="8.88671875" defaultRowHeight="14.4" x14ac:dyDescent="0.3"/>
  <cols>
    <col min="1" max="1" width="8.88671875" style="2"/>
    <col min="2" max="4" width="25.33203125" style="2" customWidth="1"/>
    <col min="5" max="16384" width="8.88671875" style="2"/>
  </cols>
  <sheetData>
    <row r="1" spans="1:15" x14ac:dyDescent="0.3">
      <c r="A1" s="2" t="s">
        <v>1</v>
      </c>
      <c r="B1" s="2" t="s">
        <v>167</v>
      </c>
      <c r="C1" s="2" t="s">
        <v>0</v>
      </c>
      <c r="D1" s="2" t="s">
        <v>168</v>
      </c>
    </row>
    <row r="2" spans="1:15" x14ac:dyDescent="0.3">
      <c r="A2" s="2">
        <v>2010</v>
      </c>
      <c r="B2" s="15">
        <v>4131.4040000000005</v>
      </c>
      <c r="C2" s="2">
        <v>28835</v>
      </c>
      <c r="D2" s="16">
        <v>0.14327740593029306</v>
      </c>
    </row>
    <row r="3" spans="1:15" x14ac:dyDescent="0.3">
      <c r="A3" s="2">
        <v>2011</v>
      </c>
      <c r="B3" s="15">
        <v>4203.6496000000006</v>
      </c>
      <c r="C3" s="2">
        <v>28069</v>
      </c>
      <c r="D3" s="16">
        <v>0.14976128825394566</v>
      </c>
      <c r="G3" s="16"/>
      <c r="H3" s="16"/>
      <c r="I3" s="16"/>
      <c r="J3" s="16"/>
      <c r="K3" s="16"/>
      <c r="L3" s="16"/>
      <c r="M3" s="16"/>
      <c r="N3" s="16"/>
      <c r="O3" s="16"/>
    </row>
    <row r="4" spans="1:15" x14ac:dyDescent="0.3">
      <c r="A4" s="2">
        <v>2012</v>
      </c>
      <c r="B4" s="15">
        <v>3699.6549999999997</v>
      </c>
      <c r="C4" s="2">
        <v>25839</v>
      </c>
      <c r="D4" s="16">
        <v>0.14318104415805563</v>
      </c>
    </row>
    <row r="5" spans="1:15" x14ac:dyDescent="0.3">
      <c r="A5" s="2">
        <v>2013</v>
      </c>
      <c r="B5" s="15">
        <v>3504.37</v>
      </c>
      <c r="C5" s="2">
        <v>23626</v>
      </c>
      <c r="D5" s="16">
        <v>0.14832684330821974</v>
      </c>
    </row>
    <row r="6" spans="1:15" x14ac:dyDescent="0.3">
      <c r="A6" s="2">
        <v>2014</v>
      </c>
      <c r="B6" s="15">
        <v>3454.1884999999997</v>
      </c>
      <c r="C6" s="2">
        <v>23481</v>
      </c>
      <c r="D6" s="16">
        <v>0.14710568118904646</v>
      </c>
    </row>
    <row r="7" spans="1:15" x14ac:dyDescent="0.3">
      <c r="A7" s="2">
        <v>2015</v>
      </c>
      <c r="B7" s="2">
        <v>3556</v>
      </c>
      <c r="C7" s="2">
        <v>23652</v>
      </c>
      <c r="D7" s="16">
        <v>0.15034669372568915</v>
      </c>
    </row>
    <row r="8" spans="1:15" x14ac:dyDescent="0.3">
      <c r="A8" s="2">
        <v>2016</v>
      </c>
      <c r="B8" s="2">
        <v>3292</v>
      </c>
      <c r="C8" s="2">
        <v>23106</v>
      </c>
      <c r="D8" s="16">
        <v>0.14247381632476414</v>
      </c>
    </row>
    <row r="9" spans="1:15" x14ac:dyDescent="0.3">
      <c r="A9" s="2">
        <v>2017</v>
      </c>
      <c r="B9" s="2">
        <v>3492</v>
      </c>
      <c r="C9" s="2">
        <v>22711</v>
      </c>
      <c r="D9" s="16">
        <v>0.15375809079300778</v>
      </c>
    </row>
    <row r="10" spans="1:15" x14ac:dyDescent="0.3">
      <c r="A10" s="2">
        <v>2018</v>
      </c>
      <c r="B10" s="2">
        <v>3526</v>
      </c>
      <c r="C10" s="2">
        <v>22722</v>
      </c>
      <c r="D10" s="16">
        <v>0.15518000176040841</v>
      </c>
    </row>
    <row r="12" spans="1:15" x14ac:dyDescent="0.3">
      <c r="A12" s="2" t="s">
        <v>169</v>
      </c>
    </row>
    <row r="13" spans="1:15" x14ac:dyDescent="0.3">
      <c r="A13" s="2" t="s">
        <v>98</v>
      </c>
    </row>
    <row r="14" spans="1:15" x14ac:dyDescent="0.3">
      <c r="A14" t="s">
        <v>194</v>
      </c>
    </row>
    <row r="17" spans="2:2" x14ac:dyDescent="0.3">
      <c r="B17" s="15"/>
    </row>
    <row r="18" spans="2:2" x14ac:dyDescent="0.3">
      <c r="B18" s="15"/>
    </row>
    <row r="19" spans="2:2" x14ac:dyDescent="0.3">
      <c r="B19" s="15"/>
    </row>
    <row r="20" spans="2:2" x14ac:dyDescent="0.3">
      <c r="B20" s="15"/>
    </row>
    <row r="21" spans="2:2" x14ac:dyDescent="0.3">
      <c r="B21" s="15"/>
    </row>
    <row r="22" spans="2:2" x14ac:dyDescent="0.3">
      <c r="B22" s="15"/>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A681C-A20D-46D7-9DC7-439DB5453499}">
  <dimension ref="A1:T175"/>
  <sheetViews>
    <sheetView zoomScaleNormal="100" workbookViewId="0">
      <selection activeCell="Q22" sqref="Q22"/>
    </sheetView>
  </sheetViews>
  <sheetFormatPr defaultColWidth="8.88671875" defaultRowHeight="14.4" x14ac:dyDescent="0.3"/>
  <cols>
    <col min="1" max="2" width="6.6640625" style="9" customWidth="1"/>
    <col min="3" max="20" width="9.44140625" style="9" customWidth="1"/>
    <col min="21" max="16384" width="8.88671875" style="9"/>
  </cols>
  <sheetData>
    <row r="1" spans="1:20" s="10" customFormat="1" x14ac:dyDescent="0.3">
      <c r="A1" s="72" t="s">
        <v>92</v>
      </c>
      <c r="B1" s="73"/>
      <c r="C1" s="69" t="s">
        <v>180</v>
      </c>
      <c r="D1" s="69"/>
      <c r="E1" s="69"/>
      <c r="F1" s="69"/>
      <c r="G1" s="69"/>
      <c r="H1" s="69"/>
      <c r="I1" s="69"/>
      <c r="J1" s="69"/>
      <c r="K1" s="69"/>
      <c r="L1" s="68" t="s">
        <v>89</v>
      </c>
      <c r="M1" s="69"/>
      <c r="N1" s="69"/>
      <c r="O1" s="69"/>
      <c r="P1" s="69"/>
      <c r="Q1" s="69"/>
      <c r="R1" s="69"/>
      <c r="S1" s="69"/>
      <c r="T1" s="70"/>
    </row>
    <row r="2" spans="1:20" x14ac:dyDescent="0.3">
      <c r="A2" s="74"/>
      <c r="B2" s="75"/>
      <c r="C2" s="11" t="s">
        <v>32</v>
      </c>
      <c r="D2" s="11" t="s">
        <v>33</v>
      </c>
      <c r="E2" s="11" t="s">
        <v>34</v>
      </c>
      <c r="F2" s="11" t="s">
        <v>35</v>
      </c>
      <c r="G2" s="11" t="s">
        <v>36</v>
      </c>
      <c r="H2" s="11" t="s">
        <v>37</v>
      </c>
      <c r="I2" s="11" t="s">
        <v>38</v>
      </c>
      <c r="J2" s="11" t="s">
        <v>39</v>
      </c>
      <c r="K2" s="11" t="s">
        <v>40</v>
      </c>
      <c r="L2" s="12" t="s">
        <v>32</v>
      </c>
      <c r="M2" s="13" t="s">
        <v>33</v>
      </c>
      <c r="N2" s="13" t="s">
        <v>34</v>
      </c>
      <c r="O2" s="13" t="s">
        <v>35</v>
      </c>
      <c r="P2" s="13" t="s">
        <v>36</v>
      </c>
      <c r="Q2" s="13" t="s">
        <v>37</v>
      </c>
      <c r="R2" s="13" t="s">
        <v>38</v>
      </c>
      <c r="S2" s="13" t="s">
        <v>39</v>
      </c>
      <c r="T2" s="14" t="s">
        <v>40</v>
      </c>
    </row>
    <row r="3" spans="1:20" x14ac:dyDescent="0.3">
      <c r="A3" s="71" t="s">
        <v>79</v>
      </c>
      <c r="B3" s="8" t="s">
        <v>51</v>
      </c>
      <c r="C3" s="21">
        <v>6.3734132917681076E-5</v>
      </c>
      <c r="D3" s="21">
        <v>5.4886508976577427E-3</v>
      </c>
      <c r="E3" s="21">
        <v>5.533134066731814E-3</v>
      </c>
      <c r="F3" s="21">
        <v>1.3762857050151969E-3</v>
      </c>
      <c r="G3" s="21">
        <v>6.8916800192967038E-3</v>
      </c>
      <c r="H3" s="21">
        <v>1.4104372355430183E-3</v>
      </c>
      <c r="I3" s="21">
        <v>2.976190476190476E-3</v>
      </c>
      <c r="J3" s="21">
        <v>4.9668874172185433E-3</v>
      </c>
      <c r="K3" s="21">
        <v>1.5174506828528073E-3</v>
      </c>
      <c r="L3" s="22">
        <v>2.6733560353703074E-3</v>
      </c>
      <c r="M3" s="21">
        <v>3.3301144267719155E-3</v>
      </c>
      <c r="N3" s="21">
        <v>3.7680219274288224E-3</v>
      </c>
      <c r="O3" s="21">
        <v>2.5531915605212802E-3</v>
      </c>
      <c r="P3" s="21">
        <v>3.0680030439633522E-3</v>
      </c>
      <c r="Q3" s="21">
        <v>2.3724298676433865E-3</v>
      </c>
      <c r="R3" s="21">
        <v>3.2627118644067798E-3</v>
      </c>
      <c r="S3" s="21">
        <v>2.9543380979276186E-3</v>
      </c>
      <c r="T3" s="23">
        <v>2.5703581075193866E-3</v>
      </c>
    </row>
    <row r="4" spans="1:20" x14ac:dyDescent="0.3">
      <c r="A4" s="71"/>
      <c r="B4" s="8" t="s">
        <v>52</v>
      </c>
      <c r="C4" s="21">
        <v>2.0264713014793863E-3</v>
      </c>
      <c r="D4" s="21">
        <v>4.4371114684284459E-3</v>
      </c>
      <c r="E4" s="21">
        <v>2.2132536266927256E-3</v>
      </c>
      <c r="F4" s="21">
        <v>1.3519505943174821E-3</v>
      </c>
      <c r="G4" s="21">
        <v>6.8916800192967038E-3</v>
      </c>
      <c r="H4" s="21">
        <v>4.2313117066290554E-3</v>
      </c>
      <c r="I4" s="21">
        <v>0</v>
      </c>
      <c r="J4" s="21">
        <v>0</v>
      </c>
      <c r="K4" s="21">
        <v>4.552352048558422E-3</v>
      </c>
      <c r="L4" s="22">
        <v>3.6107337043867578E-3</v>
      </c>
      <c r="M4" s="21">
        <v>3.2109441314884177E-3</v>
      </c>
      <c r="N4" s="21">
        <v>2.1391822529645103E-3</v>
      </c>
      <c r="O4" s="21">
        <v>2.2179890138180509E-3</v>
      </c>
      <c r="P4" s="21">
        <v>2.3115091427121149E-3</v>
      </c>
      <c r="Q4" s="21">
        <v>1.914592524764838E-3</v>
      </c>
      <c r="R4" s="21">
        <v>2.542372881355932E-3</v>
      </c>
      <c r="S4" s="21">
        <v>2.8239996524308118E-3</v>
      </c>
      <c r="T4" s="23">
        <v>2.7010542824779994E-3</v>
      </c>
    </row>
    <row r="5" spans="1:20" x14ac:dyDescent="0.3">
      <c r="A5" s="71"/>
      <c r="B5" s="8" t="s">
        <v>53</v>
      </c>
      <c r="C5" s="21">
        <v>1.9580378776553322E-3</v>
      </c>
      <c r="D5" s="21">
        <v>2.208057836418257E-3</v>
      </c>
      <c r="E5" s="21">
        <v>4.4265072533854512E-3</v>
      </c>
      <c r="F5" s="21">
        <v>1.3762857050151969E-3</v>
      </c>
      <c r="G5" s="21">
        <v>2.7566720077186815E-3</v>
      </c>
      <c r="H5" s="21">
        <v>2.8208744710860366E-3</v>
      </c>
      <c r="I5" s="21">
        <v>0</v>
      </c>
      <c r="J5" s="21">
        <v>1.6556291390728477E-3</v>
      </c>
      <c r="K5" s="21">
        <v>3.0349013657056147E-3</v>
      </c>
      <c r="L5" s="22">
        <v>2.0851625323778304E-3</v>
      </c>
      <c r="M5" s="21">
        <v>2.6255391857015866E-3</v>
      </c>
      <c r="N5" s="21">
        <v>2.3714297792710574E-3</v>
      </c>
      <c r="O5" s="21">
        <v>1.8424852380025849E-3</v>
      </c>
      <c r="P5" s="21">
        <v>1.9341237545851431E-3</v>
      </c>
      <c r="Q5" s="21">
        <v>2.039457254640806E-3</v>
      </c>
      <c r="R5" s="21">
        <v>2.0762711864406778E-3</v>
      </c>
      <c r="S5" s="21">
        <v>2.606768909936134E-3</v>
      </c>
      <c r="T5" s="23">
        <v>1.7426156661148383E-3</v>
      </c>
    </row>
    <row r="6" spans="1:20" x14ac:dyDescent="0.3">
      <c r="A6" s="71"/>
      <c r="B6" s="8" t="s">
        <v>54</v>
      </c>
      <c r="C6" s="21">
        <v>1.0026132952534129E-3</v>
      </c>
      <c r="D6" s="21">
        <v>2.0995795591932708E-5</v>
      </c>
      <c r="E6" s="21">
        <v>5.533134066731814E-3</v>
      </c>
      <c r="F6" s="21">
        <v>5.4078023772699286E-3</v>
      </c>
      <c r="G6" s="21">
        <v>1.3783360038593408E-3</v>
      </c>
      <c r="H6" s="21">
        <v>2.8208744710860366E-3</v>
      </c>
      <c r="I6" s="21">
        <v>1.488095238095238E-3</v>
      </c>
      <c r="J6" s="21">
        <v>1.6556291390728477E-3</v>
      </c>
      <c r="K6" s="21">
        <v>0</v>
      </c>
      <c r="L6" s="22">
        <v>1.807374465069208E-3</v>
      </c>
      <c r="M6" s="21">
        <v>2.1225087935501383E-3</v>
      </c>
      <c r="N6" s="21">
        <v>2.2137306019185932E-3</v>
      </c>
      <c r="O6" s="21">
        <v>1.340057674236133E-3</v>
      </c>
      <c r="P6" s="21">
        <v>1.7231249972944854E-3</v>
      </c>
      <c r="Q6" s="21">
        <v>1.539998335136935E-3</v>
      </c>
      <c r="R6" s="21">
        <v>1.6101694915254237E-3</v>
      </c>
      <c r="S6" s="21">
        <v>1.8247382369552939E-3</v>
      </c>
      <c r="T6" s="23">
        <v>1.8297464494205803E-3</v>
      </c>
    </row>
    <row r="7" spans="1:20" x14ac:dyDescent="0.3">
      <c r="A7" s="71"/>
      <c r="B7" s="8" t="s">
        <v>55</v>
      </c>
      <c r="C7" s="21">
        <v>1.9792825886278927E-3</v>
      </c>
      <c r="D7" s="21">
        <v>2.1870620408263241E-3</v>
      </c>
      <c r="E7" s="21">
        <v>0</v>
      </c>
      <c r="F7" s="21">
        <v>2.7039011886349643E-3</v>
      </c>
      <c r="G7" s="21">
        <v>0</v>
      </c>
      <c r="H7" s="21">
        <v>4.2313117066290554E-3</v>
      </c>
      <c r="I7" s="21">
        <v>0</v>
      </c>
      <c r="J7" s="21">
        <v>1.6556291390728477E-3</v>
      </c>
      <c r="K7" s="21">
        <v>1.5174506828528073E-3</v>
      </c>
      <c r="L7" s="22">
        <v>2.1534720970119749E-3</v>
      </c>
      <c r="M7" s="21">
        <v>2.0393357789748327E-3</v>
      </c>
      <c r="N7" s="21">
        <v>2.6797791496909287E-3</v>
      </c>
      <c r="O7" s="21">
        <v>2.0082052299122384E-3</v>
      </c>
      <c r="P7" s="21">
        <v>1.8920963156267411E-3</v>
      </c>
      <c r="Q7" s="21">
        <v>2.205943561142096E-3</v>
      </c>
      <c r="R7" s="21">
        <v>2.2033898305084745E-3</v>
      </c>
      <c r="S7" s="21">
        <v>1.6075074944606161E-3</v>
      </c>
      <c r="T7" s="23">
        <v>2.1347041909906771E-3</v>
      </c>
    </row>
    <row r="8" spans="1:20" x14ac:dyDescent="0.3">
      <c r="A8" s="71"/>
      <c r="B8" s="8" t="s">
        <v>56</v>
      </c>
      <c r="C8" s="21">
        <v>0</v>
      </c>
      <c r="D8" s="21">
        <v>0</v>
      </c>
      <c r="E8" s="21">
        <v>1.1066268133463628E-3</v>
      </c>
      <c r="F8" s="21">
        <v>0</v>
      </c>
      <c r="G8" s="21">
        <v>2.7566720077186815E-3</v>
      </c>
      <c r="H8" s="21">
        <v>4.2313117066290554E-3</v>
      </c>
      <c r="I8" s="21">
        <v>0</v>
      </c>
      <c r="J8" s="21">
        <v>3.3112582781456954E-3</v>
      </c>
      <c r="K8" s="21">
        <v>1.5174506828528073E-3</v>
      </c>
      <c r="L8" s="22">
        <v>4.4296563606305173E-3</v>
      </c>
      <c r="M8" s="21">
        <v>3.2045564439690337E-3</v>
      </c>
      <c r="N8" s="21">
        <v>3.5349782348531641E-3</v>
      </c>
      <c r="O8" s="21">
        <v>2.8443303152283503E-3</v>
      </c>
      <c r="P8" s="21">
        <v>2.8998932881297438E-3</v>
      </c>
      <c r="Q8" s="21">
        <v>3.9956713560309661E-3</v>
      </c>
      <c r="R8" s="21">
        <v>3.1355932203389831E-3</v>
      </c>
      <c r="S8" s="21">
        <v>3.910153364904201E-3</v>
      </c>
      <c r="T8" s="23">
        <v>3.7030582904940316E-3</v>
      </c>
    </row>
    <row r="9" spans="1:20" x14ac:dyDescent="0.3">
      <c r="A9" s="71"/>
      <c r="B9" s="8" t="s">
        <v>57</v>
      </c>
      <c r="C9" s="21">
        <v>3.9160757553106645E-3</v>
      </c>
      <c r="D9" s="21">
        <v>3.301588856831419E-3</v>
      </c>
      <c r="E9" s="21">
        <v>4.4265072533854512E-3</v>
      </c>
      <c r="F9" s="21">
        <v>5.4564725986653581E-3</v>
      </c>
      <c r="G9" s="21">
        <v>4.1350080115780223E-3</v>
      </c>
      <c r="H9" s="21">
        <v>1.4104372355430183E-3</v>
      </c>
      <c r="I9" s="21">
        <v>1.488095238095238E-3</v>
      </c>
      <c r="J9" s="21">
        <v>4.9668874172185433E-3</v>
      </c>
      <c r="K9" s="21">
        <v>1.5174506828528073E-3</v>
      </c>
      <c r="L9" s="22">
        <v>5.413125231375434E-3</v>
      </c>
      <c r="M9" s="21">
        <v>4.958375898509758E-3</v>
      </c>
      <c r="N9" s="21">
        <v>4.7420633922730035E-3</v>
      </c>
      <c r="O9" s="21">
        <v>6.9458583087380074E-3</v>
      </c>
      <c r="P9" s="21">
        <v>5.0441542375068973E-3</v>
      </c>
      <c r="Q9" s="21">
        <v>5.2859402314159656E-3</v>
      </c>
      <c r="R9" s="21">
        <v>5.7203389830508475E-3</v>
      </c>
      <c r="S9" s="21">
        <v>6.2127992353477862E-3</v>
      </c>
      <c r="T9" s="23">
        <v>5.0535854317330315E-3</v>
      </c>
    </row>
    <row r="10" spans="1:20" x14ac:dyDescent="0.3">
      <c r="A10" s="71"/>
      <c r="B10" s="8" t="s">
        <v>58</v>
      </c>
      <c r="C10" s="21">
        <v>6.9428107065902774E-3</v>
      </c>
      <c r="D10" s="21">
        <v>6.5821819180709043E-3</v>
      </c>
      <c r="E10" s="21">
        <v>3.3420129763060157E-3</v>
      </c>
      <c r="F10" s="21">
        <v>9.4636541602223755E-3</v>
      </c>
      <c r="G10" s="21">
        <v>6.8916800192967038E-3</v>
      </c>
      <c r="H10" s="21">
        <v>4.2313117066290554E-3</v>
      </c>
      <c r="I10" s="21">
        <v>5.9523809523809521E-3</v>
      </c>
      <c r="J10" s="21">
        <v>6.6225165562913907E-3</v>
      </c>
      <c r="K10" s="21">
        <v>9.104704097116844E-3</v>
      </c>
      <c r="L10" s="22">
        <v>5.9544315112076297E-3</v>
      </c>
      <c r="M10" s="21">
        <v>7.2136288233220838E-3</v>
      </c>
      <c r="N10" s="21">
        <v>5.7954302036859343E-3</v>
      </c>
      <c r="O10" s="21">
        <v>6.6509569911470147E-3</v>
      </c>
      <c r="P10" s="21">
        <v>6.4730871620925683E-3</v>
      </c>
      <c r="Q10" s="21">
        <v>5.8686423041704816E-3</v>
      </c>
      <c r="R10" s="21">
        <v>5.4237288135593224E-3</v>
      </c>
      <c r="S10" s="21">
        <v>6.5603684233392712E-3</v>
      </c>
      <c r="T10" s="23">
        <v>6.9704626644593532E-3</v>
      </c>
    </row>
    <row r="11" spans="1:20" x14ac:dyDescent="0.3">
      <c r="A11" s="71"/>
      <c r="B11" s="8" t="s">
        <v>59</v>
      </c>
      <c r="C11" s="21">
        <v>9.9247065904715832E-3</v>
      </c>
      <c r="D11" s="21">
        <v>4.4161156728365139E-3</v>
      </c>
      <c r="E11" s="21">
        <v>4.4707723259193059E-3</v>
      </c>
      <c r="F11" s="21">
        <v>4.1288571150455908E-3</v>
      </c>
      <c r="G11" s="21">
        <v>9.6766079150945022E-3</v>
      </c>
      <c r="H11" s="21">
        <v>1.4104372355430183E-3</v>
      </c>
      <c r="I11" s="21">
        <v>8.9285714285714281E-3</v>
      </c>
      <c r="J11" s="21">
        <v>3.3112582781456954E-3</v>
      </c>
      <c r="K11" s="21">
        <v>4.552352048558422E-3</v>
      </c>
      <c r="L11" s="22">
        <v>6.5612846930576682E-3</v>
      </c>
      <c r="M11" s="21">
        <v>6.2203434140579543E-3</v>
      </c>
      <c r="N11" s="21">
        <v>6.1853574886554553E-3</v>
      </c>
      <c r="O11" s="21">
        <v>6.5413409924620714E-3</v>
      </c>
      <c r="P11" s="21">
        <v>7.8625773352157795E-3</v>
      </c>
      <c r="Q11" s="21">
        <v>6.4097228002996751E-3</v>
      </c>
      <c r="R11" s="21">
        <v>6.6949152542372884E-3</v>
      </c>
      <c r="S11" s="21">
        <v>6.3431376808445929E-3</v>
      </c>
      <c r="T11" s="23">
        <v>5.3585431733031283E-3</v>
      </c>
    </row>
    <row r="12" spans="1:20" x14ac:dyDescent="0.3">
      <c r="A12" s="71"/>
      <c r="B12" s="8" t="s">
        <v>60</v>
      </c>
      <c r="C12" s="21">
        <v>4.0907327339975205E-3</v>
      </c>
      <c r="D12" s="21">
        <v>4.4161156728365139E-3</v>
      </c>
      <c r="E12" s="21">
        <v>3.38627804883987E-3</v>
      </c>
      <c r="F12" s="21">
        <v>4.0801868936501612E-3</v>
      </c>
      <c r="G12" s="21">
        <v>5.5133440154373631E-3</v>
      </c>
      <c r="H12" s="21">
        <v>4.2313117066290554E-3</v>
      </c>
      <c r="I12" s="21">
        <v>5.9523809523809521E-3</v>
      </c>
      <c r="J12" s="21">
        <v>1.6556291390728477E-3</v>
      </c>
      <c r="K12" s="21">
        <v>6.0698027314112293E-3</v>
      </c>
      <c r="L12" s="22">
        <v>6.6957967067711507E-3</v>
      </c>
      <c r="M12" s="21">
        <v>4.8895751808530645E-3</v>
      </c>
      <c r="N12" s="21">
        <v>6.0767293396455195E-3</v>
      </c>
      <c r="O12" s="21">
        <v>6.4622435593911674E-3</v>
      </c>
      <c r="P12" s="21">
        <v>5.2980419962546047E-3</v>
      </c>
      <c r="Q12" s="21">
        <v>6.7010738366769336E-3</v>
      </c>
      <c r="R12" s="21">
        <v>6.1016949152542374E-3</v>
      </c>
      <c r="S12" s="21">
        <v>5.1700916713733327E-3</v>
      </c>
      <c r="T12" s="23">
        <v>7.7982051058639017E-3</v>
      </c>
    </row>
    <row r="13" spans="1:20" x14ac:dyDescent="0.3">
      <c r="A13" s="71"/>
      <c r="B13" s="8" t="s">
        <v>61</v>
      </c>
      <c r="C13" s="21">
        <v>6.0312461726478375E-3</v>
      </c>
      <c r="D13" s="21">
        <v>5.5096466932496755E-3</v>
      </c>
      <c r="E13" s="21">
        <v>4.4486397896523781E-3</v>
      </c>
      <c r="F13" s="21">
        <v>8.1360386766026072E-3</v>
      </c>
      <c r="G13" s="21">
        <v>5.5133440154373631E-3</v>
      </c>
      <c r="H13" s="21">
        <v>2.8208744710860366E-3</v>
      </c>
      <c r="I13" s="21">
        <v>1.0416666666666666E-2</v>
      </c>
      <c r="J13" s="21">
        <v>8.2781456953642391E-3</v>
      </c>
      <c r="K13" s="21">
        <v>6.0698027314112293E-3</v>
      </c>
      <c r="L13" s="22">
        <v>6.0550306706862586E-3</v>
      </c>
      <c r="M13" s="21">
        <v>6.669011923882983E-3</v>
      </c>
      <c r="N13" s="21">
        <v>6.8130083703678481E-3</v>
      </c>
      <c r="O13" s="21">
        <v>6.4532134084697547E-3</v>
      </c>
      <c r="P13" s="21">
        <v>7.4457491956263465E-3</v>
      </c>
      <c r="Q13" s="21">
        <v>6.5345875301756427E-3</v>
      </c>
      <c r="R13" s="21">
        <v>6.1440677966101698E-3</v>
      </c>
      <c r="S13" s="21">
        <v>6.5603684233392712E-3</v>
      </c>
      <c r="T13" s="23">
        <v>7.5803781475995468E-3</v>
      </c>
    </row>
    <row r="14" spans="1:20" x14ac:dyDescent="0.3">
      <c r="A14" s="71"/>
      <c r="B14" s="8" t="s">
        <v>62</v>
      </c>
      <c r="C14" s="21">
        <v>3.1612521534745341E-3</v>
      </c>
      <c r="D14" s="21">
        <v>9.9257623660861886E-3</v>
      </c>
      <c r="E14" s="21">
        <v>3.3868313622465434E-3</v>
      </c>
      <c r="F14" s="21">
        <v>2.7039011886349643E-3</v>
      </c>
      <c r="G14" s="21">
        <v>8.2700160231560446E-3</v>
      </c>
      <c r="H14" s="21">
        <v>4.2313117066290554E-3</v>
      </c>
      <c r="I14" s="21">
        <v>1.0416666666666666E-2</v>
      </c>
      <c r="J14" s="21">
        <v>4.9668874172185433E-3</v>
      </c>
      <c r="K14" s="21">
        <v>3.0349013657056147E-3</v>
      </c>
      <c r="L14" s="22">
        <v>5.8106637973163681E-3</v>
      </c>
      <c r="M14" s="21">
        <v>6.2995241239336445E-3</v>
      </c>
      <c r="N14" s="21">
        <v>5.5718239942026656E-3</v>
      </c>
      <c r="O14" s="21">
        <v>7.7021334484064308E-3</v>
      </c>
      <c r="P14" s="21">
        <v>6.4370906606246968E-3</v>
      </c>
      <c r="Q14" s="21">
        <v>7.6167485224340296E-3</v>
      </c>
      <c r="R14" s="21">
        <v>7.5847457627118645E-3</v>
      </c>
      <c r="S14" s="21">
        <v>7.4292913933179825E-3</v>
      </c>
      <c r="T14" s="23">
        <v>6.9268972728064827E-3</v>
      </c>
    </row>
    <row r="15" spans="1:20" x14ac:dyDescent="0.3">
      <c r="A15" s="71"/>
      <c r="B15" s="8" t="s">
        <v>63</v>
      </c>
      <c r="C15" s="21">
        <v>4.0008587954131402E-3</v>
      </c>
      <c r="D15" s="21">
        <v>7.7177045296679316E-3</v>
      </c>
      <c r="E15" s="21">
        <v>8.919412115571684E-3</v>
      </c>
      <c r="F15" s="21">
        <v>8.1360386766026072E-3</v>
      </c>
      <c r="G15" s="21">
        <v>9.6766079150945022E-3</v>
      </c>
      <c r="H15" s="21">
        <v>7.052186177715092E-3</v>
      </c>
      <c r="I15" s="21">
        <v>5.9523809523809521E-3</v>
      </c>
      <c r="J15" s="21">
        <v>9.9337748344370865E-3</v>
      </c>
      <c r="K15" s="21">
        <v>1.3657056145675266E-2</v>
      </c>
      <c r="L15" s="22">
        <v>6.3877325105926369E-3</v>
      </c>
      <c r="M15" s="21">
        <v>6.3466998578007583E-3</v>
      </c>
      <c r="N15" s="21">
        <v>6.7345762835156623E-3</v>
      </c>
      <c r="O15" s="21">
        <v>5.2333069089935463E-3</v>
      </c>
      <c r="P15" s="21">
        <v>7.1918614368786399E-3</v>
      </c>
      <c r="Q15" s="21">
        <v>7.0756680263048361E-3</v>
      </c>
      <c r="R15" s="21">
        <v>7.245762711864407E-3</v>
      </c>
      <c r="S15" s="21">
        <v>7.4292913933179825E-3</v>
      </c>
      <c r="T15" s="23">
        <v>7.6675089309052886E-3</v>
      </c>
    </row>
    <row r="16" spans="1:20" x14ac:dyDescent="0.3">
      <c r="A16" s="71"/>
      <c r="B16" s="8" t="s">
        <v>64</v>
      </c>
      <c r="C16" s="21">
        <v>5.0931502254631675E-3</v>
      </c>
      <c r="D16" s="21">
        <v>1.2133820202504446E-2</v>
      </c>
      <c r="E16" s="21">
        <v>7.7463876934245396E-3</v>
      </c>
      <c r="F16" s="21">
        <v>1.0888610086633003E-2</v>
      </c>
      <c r="G16" s="21">
        <v>6.8916800192967038E-3</v>
      </c>
      <c r="H16" s="21">
        <v>7.052186177715092E-3</v>
      </c>
      <c r="I16" s="21">
        <v>7.4404761904761901E-3</v>
      </c>
      <c r="J16" s="21">
        <v>8.2781456953642391E-3</v>
      </c>
      <c r="K16" s="21">
        <v>4.552352048558422E-3</v>
      </c>
      <c r="L16" s="22">
        <v>5.8590416096283822E-3</v>
      </c>
      <c r="M16" s="21">
        <v>7.2671922447085802E-3</v>
      </c>
      <c r="N16" s="21">
        <v>6.6282977959340791E-3</v>
      </c>
      <c r="O16" s="21">
        <v>6.4181797673950082E-3</v>
      </c>
      <c r="P16" s="21">
        <v>6.6892552943751092E-3</v>
      </c>
      <c r="Q16" s="21">
        <v>7.6583700990593521E-3</v>
      </c>
      <c r="R16" s="21">
        <v>6.9491525423728811E-3</v>
      </c>
      <c r="S16" s="21">
        <v>7.8637528783073382E-3</v>
      </c>
      <c r="T16" s="23">
        <v>7.7110743225581599E-3</v>
      </c>
    </row>
    <row r="17" spans="1:20" x14ac:dyDescent="0.3">
      <c r="A17" s="71"/>
      <c r="B17" s="8" t="s">
        <v>65</v>
      </c>
      <c r="C17" s="21">
        <v>6.0768684551972063E-3</v>
      </c>
      <c r="D17" s="21">
        <v>5.572634080025474E-3</v>
      </c>
      <c r="E17" s="21">
        <v>9.9817738563841921E-3</v>
      </c>
      <c r="F17" s="21">
        <v>1.0864274975935288E-2</v>
      </c>
      <c r="G17" s="21">
        <v>5.5133440154373631E-3</v>
      </c>
      <c r="H17" s="21">
        <v>8.4626234132581107E-3</v>
      </c>
      <c r="I17" s="21">
        <v>4.464285714285714E-3</v>
      </c>
      <c r="J17" s="21">
        <v>8.2781456953642391E-3</v>
      </c>
      <c r="K17" s="21">
        <v>3.0349013657056147E-3</v>
      </c>
      <c r="L17" s="22">
        <v>7.4823478247877393E-3</v>
      </c>
      <c r="M17" s="21">
        <v>5.852452535988463E-3</v>
      </c>
      <c r="N17" s="21">
        <v>6.9287437597313111E-3</v>
      </c>
      <c r="O17" s="21">
        <v>8.506234942954936E-3</v>
      </c>
      <c r="P17" s="21">
        <v>7.3188053162524932E-3</v>
      </c>
      <c r="Q17" s="21">
        <v>7.6583700990593521E-3</v>
      </c>
      <c r="R17" s="21">
        <v>7.1610169491525422E-3</v>
      </c>
      <c r="S17" s="21">
        <v>8.2113220662988224E-3</v>
      </c>
      <c r="T17" s="23">
        <v>8.4081205890040953E-3</v>
      </c>
    </row>
    <row r="18" spans="1:20" x14ac:dyDescent="0.3">
      <c r="A18" s="71"/>
      <c r="B18" s="8" t="s">
        <v>66</v>
      </c>
      <c r="C18" s="21">
        <v>3.1140634406230405E-3</v>
      </c>
      <c r="D18" s="21">
        <v>8.8952187324488237E-3</v>
      </c>
      <c r="E18" s="21">
        <v>7.7690735430981398E-3</v>
      </c>
      <c r="F18" s="21">
        <v>9.5366594923155194E-3</v>
      </c>
      <c r="G18" s="21">
        <v>1.3811615926672524E-2</v>
      </c>
      <c r="H18" s="21">
        <v>4.2313117066290554E-3</v>
      </c>
      <c r="I18" s="21">
        <v>7.4404761904761901E-3</v>
      </c>
      <c r="J18" s="21">
        <v>1.6556291390728477E-3</v>
      </c>
      <c r="K18" s="21">
        <v>4.552352048558422E-3</v>
      </c>
      <c r="L18" s="22">
        <v>7.2617796509896323E-3</v>
      </c>
      <c r="M18" s="21">
        <v>8.3412552857282472E-3</v>
      </c>
      <c r="N18" s="21">
        <v>8.3649306157602341E-3</v>
      </c>
      <c r="O18" s="21">
        <v>8.2053135247496679E-3</v>
      </c>
      <c r="P18" s="21">
        <v>8.9570138731315269E-3</v>
      </c>
      <c r="Q18" s="21">
        <v>7.6583700990593521E-3</v>
      </c>
      <c r="R18" s="21">
        <v>9.4067796610169483E-3</v>
      </c>
      <c r="S18" s="21">
        <v>8.1244297693009518E-3</v>
      </c>
      <c r="T18" s="23">
        <v>8.1031628474339985E-3</v>
      </c>
    </row>
    <row r="19" spans="1:20" x14ac:dyDescent="0.3">
      <c r="A19" s="71"/>
      <c r="B19" s="8" t="s">
        <v>67</v>
      </c>
      <c r="C19" s="21">
        <v>5.9824910294942191E-3</v>
      </c>
      <c r="D19" s="21">
        <v>9.8837707749023229E-3</v>
      </c>
      <c r="E19" s="21">
        <v>1.3346472682363808E-2</v>
      </c>
      <c r="F19" s="21">
        <v>6.8084231929828399E-3</v>
      </c>
      <c r="G19" s="21">
        <v>5.5133440154373631E-3</v>
      </c>
      <c r="H19" s="21">
        <v>9.8730606488011286E-3</v>
      </c>
      <c r="I19" s="21">
        <v>1.0416666666666666E-2</v>
      </c>
      <c r="J19" s="21">
        <v>8.2781456953642391E-3</v>
      </c>
      <c r="K19" s="21">
        <v>9.104704097116844E-3</v>
      </c>
      <c r="L19" s="22">
        <v>7.6217725393965948E-3</v>
      </c>
      <c r="M19" s="21">
        <v>9.9719121402858588E-3</v>
      </c>
      <c r="N19" s="21">
        <v>8.2825176975624935E-3</v>
      </c>
      <c r="O19" s="21">
        <v>8.9661037398787967E-3</v>
      </c>
      <c r="P19" s="21">
        <v>8.3669066027166044E-3</v>
      </c>
      <c r="Q19" s="21">
        <v>9.2816115874469318E-3</v>
      </c>
      <c r="R19" s="21">
        <v>9.279661016949152E-3</v>
      </c>
      <c r="S19" s="21">
        <v>9.1236911847764699E-3</v>
      </c>
      <c r="T19" s="23">
        <v>1.0324997821730417E-2</v>
      </c>
    </row>
    <row r="20" spans="1:20" x14ac:dyDescent="0.3">
      <c r="A20" s="71"/>
      <c r="B20" s="8" t="s">
        <v>68</v>
      </c>
      <c r="C20" s="21">
        <v>7.9454240018436914E-3</v>
      </c>
      <c r="D20" s="21">
        <v>6.5821819180709043E-3</v>
      </c>
      <c r="E20" s="21">
        <v>8.8751470430378284E-3</v>
      </c>
      <c r="F20" s="21">
        <v>8.2090440086957529E-3</v>
      </c>
      <c r="G20" s="21">
        <v>6.8916800192967038E-3</v>
      </c>
      <c r="H20" s="21">
        <v>1.1283497884344146E-2</v>
      </c>
      <c r="I20" s="21">
        <v>1.0416666666666666E-2</v>
      </c>
      <c r="J20" s="21">
        <v>1.3245033112582781E-2</v>
      </c>
      <c r="K20" s="21">
        <v>1.0622154779969651E-2</v>
      </c>
      <c r="L20" s="22">
        <v>9.1900245075878743E-3</v>
      </c>
      <c r="M20" s="21">
        <v>9.3441222262714511E-3</v>
      </c>
      <c r="N20" s="21">
        <v>8.1700834854124167E-3</v>
      </c>
      <c r="O20" s="21">
        <v>9.7977137497342031E-3</v>
      </c>
      <c r="P20" s="21">
        <v>9.37384201272096E-3</v>
      </c>
      <c r="Q20" s="21">
        <v>1.0363772579705319E-2</v>
      </c>
      <c r="R20" s="21">
        <v>9.9152542372881354E-3</v>
      </c>
      <c r="S20" s="21">
        <v>9.8188295607594383E-3</v>
      </c>
      <c r="T20" s="23">
        <v>9.1922976387557725E-3</v>
      </c>
    </row>
    <row r="21" spans="1:20" x14ac:dyDescent="0.3">
      <c r="A21" s="71"/>
      <c r="B21" s="8" t="s">
        <v>69</v>
      </c>
      <c r="C21" s="21">
        <v>8.2139688967641199E-3</v>
      </c>
      <c r="D21" s="21">
        <v>7.7387003252598653E-3</v>
      </c>
      <c r="E21" s="21">
        <v>6.6397608800781768E-3</v>
      </c>
      <c r="F21" s="21">
        <v>1.2167555348857341E-2</v>
      </c>
      <c r="G21" s="21">
        <v>4.1350080115780223E-3</v>
      </c>
      <c r="H21" s="21">
        <v>9.8730606488011286E-3</v>
      </c>
      <c r="I21" s="21">
        <v>4.464285714285714E-3</v>
      </c>
      <c r="J21" s="21">
        <v>6.6225165562913907E-3</v>
      </c>
      <c r="K21" s="21">
        <v>4.552352048558422E-3</v>
      </c>
      <c r="L21" s="22">
        <v>8.6672998652963951E-3</v>
      </c>
      <c r="M21" s="21">
        <v>9.9735090621657033E-3</v>
      </c>
      <c r="N21" s="21">
        <v>1.015073155737637E-2</v>
      </c>
      <c r="O21" s="21">
        <v>8.3382574133149291E-3</v>
      </c>
      <c r="P21" s="21">
        <v>8.6182096739683689E-3</v>
      </c>
      <c r="Q21" s="21">
        <v>8.8653958211937067E-3</v>
      </c>
      <c r="R21" s="21">
        <v>9.0254237288135593E-3</v>
      </c>
      <c r="S21" s="21">
        <v>1.0774644827736022E-2</v>
      </c>
      <c r="T21" s="23">
        <v>8.3645551973512249E-3</v>
      </c>
    </row>
    <row r="22" spans="1:20" x14ac:dyDescent="0.3">
      <c r="A22" s="71"/>
      <c r="B22" s="8" t="s">
        <v>70</v>
      </c>
      <c r="C22" s="21">
        <v>7.0320972338113611E-3</v>
      </c>
      <c r="D22" s="21">
        <v>9.9677539572700542E-3</v>
      </c>
      <c r="E22" s="21">
        <v>6.6840259526120315E-3</v>
      </c>
      <c r="F22" s="21">
        <v>9.4879892709200907E-3</v>
      </c>
      <c r="G22" s="21">
        <v>9.6766079150945022E-3</v>
      </c>
      <c r="H22" s="21">
        <v>8.4626234132581107E-3</v>
      </c>
      <c r="I22" s="21">
        <v>1.488095238095238E-2</v>
      </c>
      <c r="J22" s="21">
        <v>9.9337748344370865E-3</v>
      </c>
      <c r="K22" s="21">
        <v>9.104704097116844E-3</v>
      </c>
      <c r="L22" s="22">
        <v>7.5197920486098141E-3</v>
      </c>
      <c r="M22" s="21">
        <v>8.9714405825624226E-3</v>
      </c>
      <c r="N22" s="21">
        <v>9.2249066985371359E-3</v>
      </c>
      <c r="O22" s="21">
        <v>6.3786310508595562E-3</v>
      </c>
      <c r="P22" s="21">
        <v>7.4860535095874542E-3</v>
      </c>
      <c r="Q22" s="21">
        <v>7.6999916756846747E-3</v>
      </c>
      <c r="R22" s="21">
        <v>7.3728813559322034E-3</v>
      </c>
      <c r="S22" s="21">
        <v>7.9071990268062744E-3</v>
      </c>
      <c r="T22" s="23">
        <v>7.3625511893351918E-3</v>
      </c>
    </row>
    <row r="23" spans="1:20" x14ac:dyDescent="0.3">
      <c r="A23" s="71"/>
      <c r="B23" s="8" t="s">
        <v>71</v>
      </c>
      <c r="C23" s="21">
        <v>8.1124446328076916E-3</v>
      </c>
      <c r="D23" s="21">
        <v>5.4886508976577427E-3</v>
      </c>
      <c r="E23" s="21">
        <v>4.4929048621862328E-3</v>
      </c>
      <c r="F23" s="21">
        <v>9.5123243816178042E-3</v>
      </c>
      <c r="G23" s="21">
        <v>5.5133440154373631E-3</v>
      </c>
      <c r="H23" s="21">
        <v>9.8730606488011286E-3</v>
      </c>
      <c r="I23" s="21">
        <v>8.9285714285714281E-3</v>
      </c>
      <c r="J23" s="21">
        <v>3.3112582781456954E-3</v>
      </c>
      <c r="K23" s="21">
        <v>7.5872534142640367E-3</v>
      </c>
      <c r="L23" s="22">
        <v>6.5077561538339048E-3</v>
      </c>
      <c r="M23" s="21">
        <v>5.7165145609665837E-3</v>
      </c>
      <c r="N23" s="21">
        <v>6.8954795446340613E-3</v>
      </c>
      <c r="O23" s="21">
        <v>6.2016233702981366E-3</v>
      </c>
      <c r="P23" s="21">
        <v>5.8015097012567825E-3</v>
      </c>
      <c r="Q23" s="21">
        <v>5.7021559976691916E-3</v>
      </c>
      <c r="R23" s="21">
        <v>6.5254237288135597E-3</v>
      </c>
      <c r="S23" s="21">
        <v>5.6479993048616237E-3</v>
      </c>
      <c r="T23" s="23">
        <v>4.6179315152043215E-3</v>
      </c>
    </row>
    <row r="24" spans="1:20" x14ac:dyDescent="0.3">
      <c r="A24" s="71"/>
      <c r="B24" s="8" t="s">
        <v>72</v>
      </c>
      <c r="C24" s="21">
        <v>9.0311560050035725E-3</v>
      </c>
      <c r="D24" s="21">
        <v>5.593629875617406E-3</v>
      </c>
      <c r="E24" s="21">
        <v>7.8127853022253203E-3</v>
      </c>
      <c r="F24" s="21">
        <v>4.0558517829524469E-3</v>
      </c>
      <c r="G24" s="21">
        <v>2.7566720077186815E-3</v>
      </c>
      <c r="H24" s="21">
        <v>5.6417489421720732E-3</v>
      </c>
      <c r="I24" s="21">
        <v>7.4404761904761901E-3</v>
      </c>
      <c r="J24" s="21">
        <v>4.9668874172185433E-3</v>
      </c>
      <c r="K24" s="21">
        <v>4.552352048558422E-3</v>
      </c>
      <c r="L24" s="22">
        <v>5.0139048750564956E-3</v>
      </c>
      <c r="M24" s="21">
        <v>4.634466910547687E-3</v>
      </c>
      <c r="N24" s="21">
        <v>4.8275833007892267E-3</v>
      </c>
      <c r="O24" s="21">
        <v>5.0675869170838921E-3</v>
      </c>
      <c r="P24" s="21">
        <v>4.1195505804220512E-3</v>
      </c>
      <c r="Q24" s="21">
        <v>4.5367518521601596E-3</v>
      </c>
      <c r="R24" s="21">
        <v>4.6186440677966102E-3</v>
      </c>
      <c r="S24" s="21">
        <v>4.6052917408871703E-3</v>
      </c>
      <c r="T24" s="23">
        <v>4.3129737736342247E-3</v>
      </c>
    </row>
    <row r="25" spans="1:20" x14ac:dyDescent="0.3">
      <c r="A25" s="71"/>
      <c r="B25" s="8" t="s">
        <v>73</v>
      </c>
      <c r="C25" s="21">
        <v>4.9611784725091986E-3</v>
      </c>
      <c r="D25" s="21">
        <v>2.271045223194055E-3</v>
      </c>
      <c r="E25" s="21">
        <v>5.6222175252061959E-3</v>
      </c>
      <c r="F25" s="21">
        <v>4.0558517829524469E-3</v>
      </c>
      <c r="G25" s="21">
        <v>5.5133440154373631E-3</v>
      </c>
      <c r="H25" s="21">
        <v>4.2313117066290554E-3</v>
      </c>
      <c r="I25" s="21">
        <v>2.976190476190476E-3</v>
      </c>
      <c r="J25" s="21">
        <v>3.3112582781456954E-3</v>
      </c>
      <c r="K25" s="21">
        <v>0</v>
      </c>
      <c r="L25" s="22">
        <v>4.0800234570346865E-3</v>
      </c>
      <c r="M25" s="21">
        <v>4.5496969740925364E-3</v>
      </c>
      <c r="N25" s="21">
        <v>4.1681634430703529E-3</v>
      </c>
      <c r="O25" s="21">
        <v>4.5286206870891266E-3</v>
      </c>
      <c r="P25" s="21">
        <v>3.6152213129212263E-3</v>
      </c>
      <c r="Q25" s="21">
        <v>3.4962124365270956E-3</v>
      </c>
      <c r="R25" s="21">
        <v>4.1949152542372879E-3</v>
      </c>
      <c r="S25" s="21">
        <v>3.7798149194073947E-3</v>
      </c>
      <c r="T25" s="23">
        <v>3.3981005489239348E-3</v>
      </c>
    </row>
    <row r="26" spans="1:20" x14ac:dyDescent="0.3">
      <c r="A26" s="71"/>
      <c r="B26" s="8" t="s">
        <v>74</v>
      </c>
      <c r="C26" s="21">
        <v>5.9801413840410329E-3</v>
      </c>
      <c r="D26" s="21">
        <v>2.2290536320101898E-3</v>
      </c>
      <c r="E26" s="21">
        <v>5.533134066731814E-3</v>
      </c>
      <c r="F26" s="21">
        <v>5.4078023772699286E-3</v>
      </c>
      <c r="G26" s="21">
        <v>1.3783360038593408E-3</v>
      </c>
      <c r="H26" s="21">
        <v>7.052186177715092E-3</v>
      </c>
      <c r="I26" s="21">
        <v>4.464285714285714E-3</v>
      </c>
      <c r="J26" s="21">
        <v>1.6556291390728477E-3</v>
      </c>
      <c r="K26" s="21">
        <v>6.0698027314112293E-3</v>
      </c>
      <c r="L26" s="22">
        <v>3.8475734927469786E-3</v>
      </c>
      <c r="M26" s="21">
        <v>3.5012512215620638E-3</v>
      </c>
      <c r="N26" s="21">
        <v>3.8884566396489902E-3</v>
      </c>
      <c r="O26" s="21">
        <v>2.9339629243742378E-3</v>
      </c>
      <c r="P26" s="21">
        <v>2.8998932881297438E-3</v>
      </c>
      <c r="Q26" s="21">
        <v>2.788645633896612E-3</v>
      </c>
      <c r="R26" s="21">
        <v>3.0508474576271187E-3</v>
      </c>
      <c r="S26" s="21">
        <v>2.9108919494286833E-3</v>
      </c>
      <c r="T26" s="23">
        <v>3.2238389823124511E-3</v>
      </c>
    </row>
    <row r="27" spans="1:20" x14ac:dyDescent="0.3">
      <c r="A27" s="71" t="s">
        <v>80</v>
      </c>
      <c r="B27" s="8" t="s">
        <v>51</v>
      </c>
      <c r="C27" s="21">
        <v>4.9382694293406311E-3</v>
      </c>
      <c r="D27" s="21">
        <v>2.1870620408263241E-3</v>
      </c>
      <c r="E27" s="21">
        <v>1.1508918858802173E-3</v>
      </c>
      <c r="F27" s="21">
        <v>0</v>
      </c>
      <c r="G27" s="21">
        <v>0</v>
      </c>
      <c r="H27" s="21">
        <v>2.8208744710860366E-3</v>
      </c>
      <c r="I27" s="21">
        <v>2.976190476190476E-3</v>
      </c>
      <c r="J27" s="21">
        <v>4.9668874172185433E-3</v>
      </c>
      <c r="K27" s="21">
        <v>0</v>
      </c>
      <c r="L27" s="22">
        <v>3.337526662376918E-3</v>
      </c>
      <c r="M27" s="21">
        <v>2.3752216810357467E-3</v>
      </c>
      <c r="N27" s="21">
        <v>2.7217429376799294E-3</v>
      </c>
      <c r="O27" s="21">
        <v>2.8450828278051348E-3</v>
      </c>
      <c r="P27" s="21">
        <v>2.6477286543793313E-3</v>
      </c>
      <c r="Q27" s="21">
        <v>2.6221593273953216E-3</v>
      </c>
      <c r="R27" s="21">
        <v>2.9661016949152543E-3</v>
      </c>
      <c r="S27" s="21">
        <v>2.3026458704435851E-3</v>
      </c>
      <c r="T27" s="23">
        <v>2.2654003659492898E-3</v>
      </c>
    </row>
    <row r="28" spans="1:20" x14ac:dyDescent="0.3">
      <c r="A28" s="71"/>
      <c r="B28" s="8" t="s">
        <v>52</v>
      </c>
      <c r="C28" s="21">
        <v>2.9583015274555588E-3</v>
      </c>
      <c r="D28" s="21">
        <v>5.4676551020658099E-3</v>
      </c>
      <c r="E28" s="21">
        <v>1.1287593496132902E-3</v>
      </c>
      <c r="F28" s="21">
        <v>2.7039011886349643E-3</v>
      </c>
      <c r="G28" s="21">
        <v>0</v>
      </c>
      <c r="H28" s="21">
        <v>5.6417489421720732E-3</v>
      </c>
      <c r="I28" s="21">
        <v>1.488095238095238E-3</v>
      </c>
      <c r="J28" s="21">
        <v>3.3112582781456954E-3</v>
      </c>
      <c r="K28" s="21">
        <v>0</v>
      </c>
      <c r="L28" s="22">
        <v>2.1211942083650169E-3</v>
      </c>
      <c r="M28" s="21">
        <v>2.2080771909452125E-3</v>
      </c>
      <c r="N28" s="21">
        <v>2.137628757805269E-3</v>
      </c>
      <c r="O28" s="21">
        <v>2.2179890138180509E-3</v>
      </c>
      <c r="P28" s="21">
        <v>2.0593445089617021E-3</v>
      </c>
      <c r="Q28" s="21">
        <v>2.205943561142096E-3</v>
      </c>
      <c r="R28" s="21">
        <v>2.0338983050847458E-3</v>
      </c>
      <c r="S28" s="21">
        <v>2.1723074249467783E-3</v>
      </c>
      <c r="T28" s="23">
        <v>1.6554848828090965E-3</v>
      </c>
    </row>
    <row r="29" spans="1:20" x14ac:dyDescent="0.3">
      <c r="A29" s="71"/>
      <c r="B29" s="8" t="s">
        <v>53</v>
      </c>
      <c r="C29" s="21">
        <v>2.9370568164829984E-3</v>
      </c>
      <c r="D29" s="21">
        <v>3.2805930612394862E-3</v>
      </c>
      <c r="E29" s="21">
        <v>1.1066268133463628E-3</v>
      </c>
      <c r="F29" s="21">
        <v>6.7597529715874112E-3</v>
      </c>
      <c r="G29" s="21">
        <v>1.3783360038593408E-3</v>
      </c>
      <c r="H29" s="21">
        <v>2.8208744710860366E-3</v>
      </c>
      <c r="I29" s="21">
        <v>1.488095238095238E-3</v>
      </c>
      <c r="J29" s="21">
        <v>0</v>
      </c>
      <c r="K29" s="21">
        <v>0</v>
      </c>
      <c r="L29" s="22">
        <v>1.5356111874209948E-3</v>
      </c>
      <c r="M29" s="21">
        <v>1.7074421816135334E-3</v>
      </c>
      <c r="N29" s="21">
        <v>1.7865194331272859E-3</v>
      </c>
      <c r="O29" s="21">
        <v>2.048506459024475E-3</v>
      </c>
      <c r="P29" s="21">
        <v>1.7651524362528876E-3</v>
      </c>
      <c r="Q29" s="21">
        <v>1.8729709481395155E-3</v>
      </c>
      <c r="R29" s="21">
        <v>2.0762711864406778E-3</v>
      </c>
      <c r="S29" s="21">
        <v>1.4771690489638093E-3</v>
      </c>
      <c r="T29" s="23">
        <v>1.4376579245447417E-3</v>
      </c>
    </row>
    <row r="30" spans="1:20" x14ac:dyDescent="0.3">
      <c r="A30" s="71"/>
      <c r="B30" s="8" t="s">
        <v>54</v>
      </c>
      <c r="C30" s="21">
        <v>1.0002636498002266E-3</v>
      </c>
      <c r="D30" s="21">
        <v>1.0935310204131621E-3</v>
      </c>
      <c r="E30" s="21">
        <v>0</v>
      </c>
      <c r="F30" s="21">
        <v>0</v>
      </c>
      <c r="G30" s="21">
        <v>0</v>
      </c>
      <c r="H30" s="21">
        <v>1.4104372355430183E-3</v>
      </c>
      <c r="I30" s="21">
        <v>4.464285714285714E-3</v>
      </c>
      <c r="J30" s="21">
        <v>1.6556291390728477E-3</v>
      </c>
      <c r="K30" s="21">
        <v>1.5174506828528073E-3</v>
      </c>
      <c r="L30" s="22">
        <v>1.6912802021310691E-3</v>
      </c>
      <c r="M30" s="21">
        <v>1.4563262160077707E-3</v>
      </c>
      <c r="N30" s="21">
        <v>1.9426456966310183E-3</v>
      </c>
      <c r="O30" s="21">
        <v>2.3411502388851141E-3</v>
      </c>
      <c r="P30" s="21">
        <v>1.5550152414608772E-3</v>
      </c>
      <c r="Q30" s="21">
        <v>1.4983767585116125E-3</v>
      </c>
      <c r="R30" s="21">
        <v>1.7796610169491525E-3</v>
      </c>
      <c r="S30" s="21">
        <v>2.4329843159403919E-3</v>
      </c>
      <c r="T30" s="23">
        <v>1.089134791321774E-3</v>
      </c>
    </row>
    <row r="31" spans="1:20" x14ac:dyDescent="0.3">
      <c r="A31" s="71"/>
      <c r="B31" s="8" t="s">
        <v>55</v>
      </c>
      <c r="C31" s="21">
        <v>1.9580378776553322E-3</v>
      </c>
      <c r="D31" s="21">
        <v>1.0935310204131621E-3</v>
      </c>
      <c r="E31" s="21">
        <v>3.3198804400390884E-3</v>
      </c>
      <c r="F31" s="21">
        <v>1.3519505943174821E-3</v>
      </c>
      <c r="G31" s="21">
        <v>1.3783360038593408E-3</v>
      </c>
      <c r="H31" s="21">
        <v>2.8208744710860366E-3</v>
      </c>
      <c r="I31" s="21">
        <v>0</v>
      </c>
      <c r="J31" s="21">
        <v>0</v>
      </c>
      <c r="K31" s="21">
        <v>3.0349013657056147E-3</v>
      </c>
      <c r="L31" s="22">
        <v>1.8829457742357495E-3</v>
      </c>
      <c r="M31" s="21">
        <v>2.3744232200958236E-3</v>
      </c>
      <c r="N31" s="21">
        <v>1.8253568121083137E-3</v>
      </c>
      <c r="O31" s="21">
        <v>1.8394751876954468E-3</v>
      </c>
      <c r="P31" s="21">
        <v>1.2608231687520626E-3</v>
      </c>
      <c r="Q31" s="21">
        <v>1.914592524764838E-3</v>
      </c>
      <c r="R31" s="21">
        <v>1.2288135593220338E-3</v>
      </c>
      <c r="S31" s="21">
        <v>2.2157535734457141E-3</v>
      </c>
      <c r="T31" s="23">
        <v>1.6119194911562256E-3</v>
      </c>
    </row>
    <row r="32" spans="1:20" x14ac:dyDescent="0.3">
      <c r="A32" s="71"/>
      <c r="B32" s="8" t="s">
        <v>56</v>
      </c>
      <c r="C32" s="21">
        <v>2.1244710972560358E-5</v>
      </c>
      <c r="D32" s="21">
        <v>1.0935310204131621E-3</v>
      </c>
      <c r="E32" s="21">
        <v>3.3198804400390884E-3</v>
      </c>
      <c r="F32" s="21">
        <v>1.3519505943174821E-3</v>
      </c>
      <c r="G32" s="21">
        <v>2.7849278957977983E-3</v>
      </c>
      <c r="H32" s="21">
        <v>5.6417489421720732E-3</v>
      </c>
      <c r="I32" s="21">
        <v>1.488095238095238E-3</v>
      </c>
      <c r="J32" s="21">
        <v>6.6225165562913907E-3</v>
      </c>
      <c r="K32" s="21">
        <v>1.5174506828528073E-3</v>
      </c>
      <c r="L32" s="22">
        <v>3.0999571877041989E-3</v>
      </c>
      <c r="M32" s="21">
        <v>3.2517321778361471E-3</v>
      </c>
      <c r="N32" s="21">
        <v>3.0681529395012084E-3</v>
      </c>
      <c r="O32" s="21">
        <v>2.6756002730115589E-3</v>
      </c>
      <c r="P32" s="21">
        <v>3.0688646064619992E-3</v>
      </c>
      <c r="Q32" s="21">
        <v>2.8302672105219345E-3</v>
      </c>
      <c r="R32" s="21">
        <v>2.7542372881355932E-3</v>
      </c>
      <c r="S32" s="21">
        <v>2.9977842464265544E-3</v>
      </c>
      <c r="T32" s="23">
        <v>3.4416659405768057E-3</v>
      </c>
    </row>
    <row r="33" spans="1:20" x14ac:dyDescent="0.3">
      <c r="A33" s="71"/>
      <c r="B33" s="8" t="s">
        <v>57</v>
      </c>
      <c r="C33" s="21">
        <v>6.8433423824053869E-5</v>
      </c>
      <c r="D33" s="21">
        <v>2.2290536320101898E-3</v>
      </c>
      <c r="E33" s="21">
        <v>5.533134066731814E-3</v>
      </c>
      <c r="F33" s="21">
        <v>5.4078023772699286E-3</v>
      </c>
      <c r="G33" s="21">
        <v>8.2700160231560446E-3</v>
      </c>
      <c r="H33" s="21">
        <v>7.052186177715092E-3</v>
      </c>
      <c r="I33" s="21">
        <v>1.488095238095238E-3</v>
      </c>
      <c r="J33" s="21">
        <v>6.6225165562913907E-3</v>
      </c>
      <c r="K33" s="21">
        <v>1.0622154779969651E-2</v>
      </c>
      <c r="L33" s="22">
        <v>4.9372839101783934E-3</v>
      </c>
      <c r="M33" s="21">
        <v>4.704864550084226E-3</v>
      </c>
      <c r="N33" s="21">
        <v>5.0527818428107172E-3</v>
      </c>
      <c r="O33" s="21">
        <v>4.307549214531547E-3</v>
      </c>
      <c r="P33" s="21">
        <v>3.8665243841729917E-3</v>
      </c>
      <c r="Q33" s="21">
        <v>4.5367518521601596E-3</v>
      </c>
      <c r="R33" s="21">
        <v>5.1271186440677964E-3</v>
      </c>
      <c r="S33" s="21">
        <v>4.7790763348829124E-3</v>
      </c>
      <c r="T33" s="23">
        <v>4.7050622985100633E-3</v>
      </c>
    </row>
    <row r="34" spans="1:20" x14ac:dyDescent="0.3">
      <c r="A34" s="71"/>
      <c r="B34" s="8" t="s">
        <v>58</v>
      </c>
      <c r="C34" s="21">
        <v>4.9824231834817581E-3</v>
      </c>
      <c r="D34" s="21">
        <v>6.5611861224789724E-3</v>
      </c>
      <c r="E34" s="21">
        <v>6.6397608800781768E-3</v>
      </c>
      <c r="F34" s="21">
        <v>1.3519505943174821E-3</v>
      </c>
      <c r="G34" s="21">
        <v>6.8916800192967038E-3</v>
      </c>
      <c r="H34" s="21">
        <v>2.8208744710860366E-3</v>
      </c>
      <c r="I34" s="21">
        <v>8.9285714285714281E-3</v>
      </c>
      <c r="J34" s="21">
        <v>1.6556291390728477E-3</v>
      </c>
      <c r="K34" s="21">
        <v>4.552352048558422E-3</v>
      </c>
      <c r="L34" s="22">
        <v>6.6882227969713741E-3</v>
      </c>
      <c r="M34" s="21">
        <v>5.7061345687475845E-3</v>
      </c>
      <c r="N34" s="21">
        <v>5.4046873337578122E-3</v>
      </c>
      <c r="O34" s="21">
        <v>5.3579731592141785E-3</v>
      </c>
      <c r="P34" s="21">
        <v>6.224368778336745E-3</v>
      </c>
      <c r="Q34" s="21">
        <v>5.2026970781653206E-3</v>
      </c>
      <c r="R34" s="21">
        <v>6.4830508474576273E-3</v>
      </c>
      <c r="S34" s="21">
        <v>6.9079376113307554E-3</v>
      </c>
      <c r="T34" s="23">
        <v>5.2714123899973864E-3</v>
      </c>
    </row>
    <row r="35" spans="1:20" x14ac:dyDescent="0.3">
      <c r="A35" s="71"/>
      <c r="B35" s="8" t="s">
        <v>59</v>
      </c>
      <c r="C35" s="21">
        <v>5.9166030549111176E-3</v>
      </c>
      <c r="D35" s="21">
        <v>1.093531020413162E-2</v>
      </c>
      <c r="E35" s="21">
        <v>4.4265072533854512E-3</v>
      </c>
      <c r="F35" s="21">
        <v>8.1117035659048937E-3</v>
      </c>
      <c r="G35" s="21">
        <v>8.2700160231560446E-3</v>
      </c>
      <c r="H35" s="21">
        <v>7.052186177715092E-3</v>
      </c>
      <c r="I35" s="21">
        <v>4.464285714285714E-3</v>
      </c>
      <c r="J35" s="21">
        <v>6.6225165562913907E-3</v>
      </c>
      <c r="K35" s="21">
        <v>7.5872534142640367E-3</v>
      </c>
      <c r="L35" s="22">
        <v>6.1438651016505526E-3</v>
      </c>
      <c r="M35" s="21">
        <v>6.0979792750147643E-3</v>
      </c>
      <c r="N35" s="21">
        <v>5.059850245785264E-3</v>
      </c>
      <c r="O35" s="21">
        <v>5.1101456839264823E-3</v>
      </c>
      <c r="P35" s="21">
        <v>6.3478664077160091E-3</v>
      </c>
      <c r="Q35" s="21">
        <v>5.3691833846666115E-3</v>
      </c>
      <c r="R35" s="21">
        <v>6.2288135593220337E-3</v>
      </c>
      <c r="S35" s="21">
        <v>5.9086761958552373E-3</v>
      </c>
      <c r="T35" s="23">
        <v>5.7941970898318373E-3</v>
      </c>
    </row>
    <row r="36" spans="1:20" x14ac:dyDescent="0.3">
      <c r="A36" s="71"/>
      <c r="B36" s="8" t="s">
        <v>60</v>
      </c>
      <c r="C36" s="21">
        <v>3.0267349512796129E-3</v>
      </c>
      <c r="D36" s="21">
        <v>3.3435804480152838E-3</v>
      </c>
      <c r="E36" s="21">
        <v>1.1066268133463628E-3</v>
      </c>
      <c r="F36" s="21">
        <v>2.7282362993326791E-3</v>
      </c>
      <c r="G36" s="21">
        <v>5.5415999035164799E-3</v>
      </c>
      <c r="H36" s="21">
        <v>9.8730606488011286E-3</v>
      </c>
      <c r="I36" s="21">
        <v>8.9285714285714281E-3</v>
      </c>
      <c r="J36" s="21">
        <v>1.1589403973509934E-2</v>
      </c>
      <c r="K36" s="21">
        <v>0</v>
      </c>
      <c r="L36" s="22">
        <v>5.7226527022447857E-3</v>
      </c>
      <c r="M36" s="21">
        <v>6.049206619267806E-3</v>
      </c>
      <c r="N36" s="21">
        <v>5.4117945741113402E-3</v>
      </c>
      <c r="O36" s="21">
        <v>6.8772960517420852E-3</v>
      </c>
      <c r="P36" s="21">
        <v>5.9730657070849796E-3</v>
      </c>
      <c r="Q36" s="21">
        <v>5.3691833846666115E-3</v>
      </c>
      <c r="R36" s="21">
        <v>7.9661016949152536E-3</v>
      </c>
      <c r="S36" s="21">
        <v>6.3865838293435291E-3</v>
      </c>
      <c r="T36" s="23">
        <v>6.3605471813191605E-3</v>
      </c>
    </row>
    <row r="37" spans="1:20" x14ac:dyDescent="0.3">
      <c r="A37" s="71"/>
      <c r="B37" s="8" t="s">
        <v>61</v>
      </c>
      <c r="C37" s="21">
        <v>4.0081035355604656E-3</v>
      </c>
      <c r="D37" s="21">
        <v>2.2500494276021222E-3</v>
      </c>
      <c r="E37" s="21">
        <v>6.7282910251458862E-3</v>
      </c>
      <c r="F37" s="21">
        <v>8.1117035659048937E-3</v>
      </c>
      <c r="G37" s="21">
        <v>9.6483520270153854E-3</v>
      </c>
      <c r="H37" s="21">
        <v>2.8208744710860366E-3</v>
      </c>
      <c r="I37" s="21">
        <v>1.1904761904761904E-2</v>
      </c>
      <c r="J37" s="21">
        <v>0</v>
      </c>
      <c r="K37" s="21">
        <v>9.104704097116844E-3</v>
      </c>
      <c r="L37" s="22">
        <v>5.818994707889537E-3</v>
      </c>
      <c r="M37" s="21">
        <v>6.0955838921949957E-3</v>
      </c>
      <c r="N37" s="21">
        <v>6.2700812309025673E-3</v>
      </c>
      <c r="O37" s="21">
        <v>5.9500333321265177E-3</v>
      </c>
      <c r="P37" s="21">
        <v>6.852195675216834E-3</v>
      </c>
      <c r="Q37" s="21">
        <v>6.0767501872970951E-3</v>
      </c>
      <c r="R37" s="21">
        <v>6.6949152542372884E-3</v>
      </c>
      <c r="S37" s="21">
        <v>6.516922274840335E-3</v>
      </c>
      <c r="T37" s="23">
        <v>6.6219395312363859E-3</v>
      </c>
    </row>
    <row r="38" spans="1:20" x14ac:dyDescent="0.3">
      <c r="A38" s="71"/>
      <c r="B38" s="8" t="s">
        <v>62</v>
      </c>
      <c r="C38" s="21">
        <v>6.9192163501645308E-3</v>
      </c>
      <c r="D38" s="21">
        <v>6.5821819180709043E-3</v>
      </c>
      <c r="E38" s="21">
        <v>1.1066268133463628E-3</v>
      </c>
      <c r="F38" s="21">
        <v>2.7282362993326791E-3</v>
      </c>
      <c r="G38" s="21">
        <v>8.2700160231560446E-3</v>
      </c>
      <c r="H38" s="21">
        <v>1.4104372355430184E-2</v>
      </c>
      <c r="I38" s="21">
        <v>5.9523809523809521E-3</v>
      </c>
      <c r="J38" s="21">
        <v>6.6225165562913907E-3</v>
      </c>
      <c r="K38" s="21">
        <v>6.0698027314112293E-3</v>
      </c>
      <c r="L38" s="22">
        <v>6.0253827744169656E-3</v>
      </c>
      <c r="M38" s="21">
        <v>6.2659222260452218E-3</v>
      </c>
      <c r="N38" s="21">
        <v>6.18933832000101E-3</v>
      </c>
      <c r="O38" s="21">
        <v>6.5763746335368179E-3</v>
      </c>
      <c r="P38" s="21">
        <v>6.854780362712776E-3</v>
      </c>
      <c r="Q38" s="21">
        <v>6.5345875301756427E-3</v>
      </c>
      <c r="R38" s="21">
        <v>6.5254237288135597E-3</v>
      </c>
      <c r="S38" s="21">
        <v>7.820306729808402E-3</v>
      </c>
      <c r="T38" s="23">
        <v>6.4476779646249023E-3</v>
      </c>
    </row>
    <row r="39" spans="1:20" x14ac:dyDescent="0.3">
      <c r="A39" s="71"/>
      <c r="B39" s="8" t="s">
        <v>63</v>
      </c>
      <c r="C39" s="21">
        <v>8.0072979987775988E-3</v>
      </c>
      <c r="D39" s="21">
        <v>4.4161156728365139E-3</v>
      </c>
      <c r="E39" s="21">
        <v>1.0003906392651118E-2</v>
      </c>
      <c r="F39" s="21">
        <v>4.1775273364410203E-3</v>
      </c>
      <c r="G39" s="21">
        <v>6.9199359073758206E-3</v>
      </c>
      <c r="H39" s="21">
        <v>5.6417489421720732E-3</v>
      </c>
      <c r="I39" s="21">
        <v>2.976190476190476E-3</v>
      </c>
      <c r="J39" s="21">
        <v>1.3245033112582781E-2</v>
      </c>
      <c r="K39" s="21">
        <v>7.5872534142640367E-3</v>
      </c>
      <c r="L39" s="22">
        <v>6.1069866773756001E-3</v>
      </c>
      <c r="M39" s="21">
        <v>5.7660856776534661E-3</v>
      </c>
      <c r="N39" s="21">
        <v>6.6212682303385126E-3</v>
      </c>
      <c r="O39" s="21">
        <v>5.9134946658982029E-3</v>
      </c>
      <c r="P39" s="21">
        <v>5.9293151431292828E-3</v>
      </c>
      <c r="Q39" s="21">
        <v>6.3681012236743526E-3</v>
      </c>
      <c r="R39" s="21">
        <v>5.8898305084745762E-3</v>
      </c>
      <c r="S39" s="21">
        <v>6.1259069383499155E-3</v>
      </c>
      <c r="T39" s="23">
        <v>8.7130783305741921E-3</v>
      </c>
    </row>
    <row r="40" spans="1:20" x14ac:dyDescent="0.3">
      <c r="A40" s="71"/>
      <c r="B40" s="8" t="s">
        <v>64</v>
      </c>
      <c r="C40" s="21">
        <v>1.1036186791722632E-2</v>
      </c>
      <c r="D40" s="21">
        <v>6.603177713662838E-3</v>
      </c>
      <c r="E40" s="21">
        <v>6.6618934163451037E-3</v>
      </c>
      <c r="F40" s="21">
        <v>6.7840880822851255E-3</v>
      </c>
      <c r="G40" s="21">
        <v>8.2700160231560446E-3</v>
      </c>
      <c r="H40" s="21">
        <v>5.6417489421720732E-3</v>
      </c>
      <c r="I40" s="21">
        <v>7.4404761904761901E-3</v>
      </c>
      <c r="J40" s="21">
        <v>3.3112582781456954E-3</v>
      </c>
      <c r="K40" s="21">
        <v>6.0698027314112293E-3</v>
      </c>
      <c r="L40" s="22">
        <v>6.6626213429804796E-3</v>
      </c>
      <c r="M40" s="21">
        <v>5.2246626219740562E-3</v>
      </c>
      <c r="N40" s="21">
        <v>6.0719717607203441E-3</v>
      </c>
      <c r="O40" s="21">
        <v>6.2038809080284885E-3</v>
      </c>
      <c r="P40" s="21">
        <v>6.3075620937549015E-3</v>
      </c>
      <c r="Q40" s="21">
        <v>7.0340464496795136E-3</v>
      </c>
      <c r="R40" s="21">
        <v>6.059322033898305E-3</v>
      </c>
      <c r="S40" s="21">
        <v>6.8644914628318201E-3</v>
      </c>
      <c r="T40" s="23">
        <v>7.4932473642938049E-3</v>
      </c>
    </row>
    <row r="41" spans="1:20" x14ac:dyDescent="0.3">
      <c r="A41" s="71"/>
      <c r="B41" s="8" t="s">
        <v>65</v>
      </c>
      <c r="C41" s="21">
        <v>5.1381850966492407E-3</v>
      </c>
      <c r="D41" s="21">
        <v>4.563086241980042E-3</v>
      </c>
      <c r="E41" s="21">
        <v>7.8127853022253203E-3</v>
      </c>
      <c r="F41" s="21">
        <v>9.5123243816178042E-3</v>
      </c>
      <c r="G41" s="21">
        <v>1.1026688030874726E-2</v>
      </c>
      <c r="H41" s="21">
        <v>9.8730606488011286E-3</v>
      </c>
      <c r="I41" s="21">
        <v>1.3392857142857142E-2</v>
      </c>
      <c r="J41" s="21">
        <v>4.9668874172185433E-3</v>
      </c>
      <c r="K41" s="21">
        <v>4.552352048558422E-3</v>
      </c>
      <c r="L41" s="22">
        <v>5.7912315094220436E-3</v>
      </c>
      <c r="M41" s="21">
        <v>6.192330742748991E-3</v>
      </c>
      <c r="N41" s="21">
        <v>6.5459042964258283E-3</v>
      </c>
      <c r="O41" s="21">
        <v>7.4603260737330108E-3</v>
      </c>
      <c r="P41" s="21">
        <v>7.4851919470888071E-3</v>
      </c>
      <c r="Q41" s="21">
        <v>8.6989095146924166E-3</v>
      </c>
      <c r="R41" s="21">
        <v>6.9491525423728811E-3</v>
      </c>
      <c r="S41" s="21">
        <v>6.8210453143328848E-3</v>
      </c>
      <c r="T41" s="23">
        <v>7.0140280561122245E-3</v>
      </c>
    </row>
    <row r="42" spans="1:20" x14ac:dyDescent="0.3">
      <c r="A42" s="71"/>
      <c r="B42" s="8" t="s">
        <v>66</v>
      </c>
      <c r="C42" s="21">
        <v>4.1566207085806228E-3</v>
      </c>
      <c r="D42" s="21">
        <v>7.6967087340759997E-3</v>
      </c>
      <c r="E42" s="21">
        <v>5.5773991392656687E-3</v>
      </c>
      <c r="F42" s="21">
        <v>5.4321374879676438E-3</v>
      </c>
      <c r="G42" s="21">
        <v>8.2700160231560446E-3</v>
      </c>
      <c r="H42" s="21">
        <v>9.8730606488011286E-3</v>
      </c>
      <c r="I42" s="21">
        <v>8.9285714285714281E-3</v>
      </c>
      <c r="J42" s="21">
        <v>1.3245033112582781E-2</v>
      </c>
      <c r="K42" s="21">
        <v>9.104704097116844E-3</v>
      </c>
      <c r="L42" s="22">
        <v>7.3269207381598828E-3</v>
      </c>
      <c r="M42" s="21">
        <v>6.8025545160850928E-3</v>
      </c>
      <c r="N42" s="21">
        <v>7.4257845359305061E-3</v>
      </c>
      <c r="O42" s="21">
        <v>8.5009673549174443E-3</v>
      </c>
      <c r="P42" s="21">
        <v>7.4851919470888071E-3</v>
      </c>
      <c r="Q42" s="21">
        <v>6.8675601431782236E-3</v>
      </c>
      <c r="R42" s="21">
        <v>7.330508474576271E-3</v>
      </c>
      <c r="S42" s="21">
        <v>7.4292913933179825E-3</v>
      </c>
      <c r="T42" s="23">
        <v>8.9309052888385462E-3</v>
      </c>
    </row>
    <row r="43" spans="1:20" x14ac:dyDescent="0.3">
      <c r="A43" s="71"/>
      <c r="B43" s="8" t="s">
        <v>67</v>
      </c>
      <c r="C43" s="21">
        <v>7.0702789724256393E-3</v>
      </c>
      <c r="D43" s="21">
        <v>2.208057836418257E-3</v>
      </c>
      <c r="E43" s="21">
        <v>1.0003906392651118E-2</v>
      </c>
      <c r="F43" s="21">
        <v>8.1360386766026072E-3</v>
      </c>
      <c r="G43" s="21">
        <v>1.3811615926672524E-2</v>
      </c>
      <c r="H43" s="21">
        <v>7.052186177715092E-3</v>
      </c>
      <c r="I43" s="21">
        <v>7.4404761904761901E-3</v>
      </c>
      <c r="J43" s="21">
        <v>3.3112582781456954E-3</v>
      </c>
      <c r="K43" s="21">
        <v>9.104704097116844E-3</v>
      </c>
      <c r="L43" s="22">
        <v>6.9836091812284715E-3</v>
      </c>
      <c r="M43" s="21">
        <v>6.9681020842957816E-3</v>
      </c>
      <c r="N43" s="21">
        <v>8.0883113839678618E-3</v>
      </c>
      <c r="O43" s="21">
        <v>9.7559074954683984E-3</v>
      </c>
      <c r="P43" s="21">
        <v>8.4929889195918106E-3</v>
      </c>
      <c r="Q43" s="21">
        <v>8.6156663614417716E-3</v>
      </c>
      <c r="R43" s="21">
        <v>8.5593220338983055E-3</v>
      </c>
      <c r="S43" s="21">
        <v>8.8630142937828563E-3</v>
      </c>
      <c r="T43" s="23">
        <v>1.0063605471813192E-2</v>
      </c>
    </row>
    <row r="44" spans="1:20" x14ac:dyDescent="0.3">
      <c r="A44" s="71"/>
      <c r="B44" s="8" t="s">
        <v>68</v>
      </c>
      <c r="C44" s="21">
        <v>1.1855136134051975E-2</v>
      </c>
      <c r="D44" s="21">
        <v>5.572634080025474E-3</v>
      </c>
      <c r="E44" s="21">
        <v>3.3641455125729431E-3</v>
      </c>
      <c r="F44" s="21">
        <v>1.2216225570252769E-2</v>
      </c>
      <c r="G44" s="21">
        <v>6.8916800192967038E-3</v>
      </c>
      <c r="H44" s="21">
        <v>1.1283497884344146E-2</v>
      </c>
      <c r="I44" s="21">
        <v>1.0416666666666666E-2</v>
      </c>
      <c r="J44" s="21">
        <v>4.9668874172185433E-3</v>
      </c>
      <c r="K44" s="21">
        <v>7.5872534142640367E-3</v>
      </c>
      <c r="L44" s="22">
        <v>9.9170340029178169E-3</v>
      </c>
      <c r="M44" s="21">
        <v>8.21410038104552E-3</v>
      </c>
      <c r="N44" s="21">
        <v>8.9903483481812169E-3</v>
      </c>
      <c r="O44" s="21">
        <v>9.7528974451612602E-3</v>
      </c>
      <c r="P44" s="21">
        <v>9.8387285287593242E-3</v>
      </c>
      <c r="Q44" s="21">
        <v>9.6145842004495136E-3</v>
      </c>
      <c r="R44" s="21">
        <v>9.2372881355932204E-3</v>
      </c>
      <c r="S44" s="21">
        <v>1.0513967936742408E-2</v>
      </c>
      <c r="T44" s="23">
        <v>8.3645551973512249E-3</v>
      </c>
    </row>
    <row r="45" spans="1:20" x14ac:dyDescent="0.3">
      <c r="A45" s="71"/>
      <c r="B45" s="8" t="s">
        <v>69</v>
      </c>
      <c r="C45" s="21">
        <v>7.0308245091908845E-3</v>
      </c>
      <c r="D45" s="21">
        <v>1.7559483713386392E-2</v>
      </c>
      <c r="E45" s="21">
        <v>1.4430413646036569E-2</v>
      </c>
      <c r="F45" s="21">
        <v>9.4879892709200907E-3</v>
      </c>
      <c r="G45" s="21">
        <v>5.5415999035164799E-3</v>
      </c>
      <c r="H45" s="21">
        <v>1.5514809590973202E-2</v>
      </c>
      <c r="I45" s="21">
        <v>2.976190476190476E-3</v>
      </c>
      <c r="J45" s="21">
        <v>6.6225165562913907E-3</v>
      </c>
      <c r="K45" s="21">
        <v>3.0349013657056147E-3</v>
      </c>
      <c r="L45" s="22">
        <v>9.2095270326673587E-3</v>
      </c>
      <c r="M45" s="21">
        <v>9.2297426966274909E-3</v>
      </c>
      <c r="N45" s="21">
        <v>8.4084478989084749E-3</v>
      </c>
      <c r="O45" s="21">
        <v>9.3385974653871252E-3</v>
      </c>
      <c r="P45" s="21">
        <v>9.421038826671245E-3</v>
      </c>
      <c r="Q45" s="21">
        <v>8.4491800549404816E-3</v>
      </c>
      <c r="R45" s="21">
        <v>8.9830508474576277E-3</v>
      </c>
      <c r="S45" s="21">
        <v>8.3851066602945654E-3</v>
      </c>
      <c r="T45" s="23">
        <v>8.1031628474339985E-3</v>
      </c>
    </row>
    <row r="46" spans="1:20" x14ac:dyDescent="0.3">
      <c r="A46" s="71"/>
      <c r="B46" s="8" t="s">
        <v>70</v>
      </c>
      <c r="C46" s="21">
        <v>9.0755055629324656E-3</v>
      </c>
      <c r="D46" s="21">
        <v>1.2154815998096377E-2</v>
      </c>
      <c r="E46" s="21">
        <v>6.6618934163451037E-3</v>
      </c>
      <c r="F46" s="21">
        <v>1.4895791648190021E-2</v>
      </c>
      <c r="G46" s="21">
        <v>8.2700160231560446E-3</v>
      </c>
      <c r="H46" s="21">
        <v>5.6417489421720732E-3</v>
      </c>
      <c r="I46" s="21">
        <v>5.9523809523809521E-3</v>
      </c>
      <c r="J46" s="21">
        <v>8.2781456953642391E-3</v>
      </c>
      <c r="K46" s="21">
        <v>1.5174506828528073E-3</v>
      </c>
      <c r="L46" s="22">
        <v>7.7366337495285865E-3</v>
      </c>
      <c r="M46" s="21">
        <v>8.3140410753592079E-3</v>
      </c>
      <c r="N46" s="21">
        <v>6.6663778460249769E-3</v>
      </c>
      <c r="O46" s="21">
        <v>7.7096585741742753E-3</v>
      </c>
      <c r="P46" s="21">
        <v>8.2005199718802897E-3</v>
      </c>
      <c r="Q46" s="21">
        <v>6.9924248730541911E-3</v>
      </c>
      <c r="R46" s="21">
        <v>6.9915254237288135E-3</v>
      </c>
      <c r="S46" s="21">
        <v>7.820306729808402E-3</v>
      </c>
      <c r="T46" s="23">
        <v>8.1902936307397395E-3</v>
      </c>
    </row>
    <row r="47" spans="1:20" x14ac:dyDescent="0.3">
      <c r="A47" s="71"/>
      <c r="B47" s="8" t="s">
        <v>71</v>
      </c>
      <c r="C47" s="21">
        <v>8.1343746570374294E-3</v>
      </c>
      <c r="D47" s="21">
        <v>8.8952187324488237E-3</v>
      </c>
      <c r="E47" s="21">
        <v>7.7463876934245396E-3</v>
      </c>
      <c r="F47" s="21">
        <v>4.1045220043478764E-3</v>
      </c>
      <c r="G47" s="21">
        <v>5.5133440154373631E-3</v>
      </c>
      <c r="H47" s="21">
        <v>4.2313117066290554E-3</v>
      </c>
      <c r="I47" s="21">
        <v>4.464285714285714E-3</v>
      </c>
      <c r="J47" s="21">
        <v>3.3112582781456954E-3</v>
      </c>
      <c r="K47" s="21">
        <v>7.5872534142640367E-3</v>
      </c>
      <c r="L47" s="22">
        <v>6.4136305215875423E-3</v>
      </c>
      <c r="M47" s="21">
        <v>7.0624535520300083E-3</v>
      </c>
      <c r="N47" s="21">
        <v>6.0402222034033537E-3</v>
      </c>
      <c r="O47" s="21">
        <v>6.827964671708436E-3</v>
      </c>
      <c r="P47" s="21">
        <v>5.2139871183378003E-3</v>
      </c>
      <c r="Q47" s="21">
        <v>6.2432364937983851E-3</v>
      </c>
      <c r="R47" s="21">
        <v>5.5084745762711863E-3</v>
      </c>
      <c r="S47" s="21">
        <v>6.8210453143328848E-3</v>
      </c>
      <c r="T47" s="23">
        <v>6.0991548314019341E-3</v>
      </c>
    </row>
    <row r="48" spans="1:20" x14ac:dyDescent="0.3">
      <c r="A48" s="71"/>
      <c r="B48" s="8" t="s">
        <v>72</v>
      </c>
      <c r="C48" s="21">
        <v>3.2247904826044494E-3</v>
      </c>
      <c r="D48" s="21">
        <v>4.4161156728365139E-3</v>
      </c>
      <c r="E48" s="21">
        <v>2.2796512354935072E-3</v>
      </c>
      <c r="F48" s="21">
        <v>6.7840880822851255E-3</v>
      </c>
      <c r="G48" s="21">
        <v>8.2700160231560446E-3</v>
      </c>
      <c r="H48" s="21">
        <v>8.4626234132581107E-3</v>
      </c>
      <c r="I48" s="21">
        <v>4.464285714285714E-3</v>
      </c>
      <c r="J48" s="21">
        <v>6.6225165562913907E-3</v>
      </c>
      <c r="K48" s="21">
        <v>9.104704097116844E-3</v>
      </c>
      <c r="L48" s="22">
        <v>5.2455393075831773E-3</v>
      </c>
      <c r="M48" s="21">
        <v>5.4773755094596642E-3</v>
      </c>
      <c r="N48" s="21">
        <v>5.7992945228945462E-3</v>
      </c>
      <c r="O48" s="21">
        <v>4.6487718618490517E-3</v>
      </c>
      <c r="P48" s="21">
        <v>4.6247414104215239E-3</v>
      </c>
      <c r="Q48" s="21">
        <v>4.7032381586614505E-3</v>
      </c>
      <c r="R48" s="21">
        <v>5.0000000000000001E-3</v>
      </c>
      <c r="S48" s="21">
        <v>4.4749532953903635E-3</v>
      </c>
      <c r="T48" s="23">
        <v>4.7921930818158051E-3</v>
      </c>
    </row>
    <row r="49" spans="1:20" x14ac:dyDescent="0.3">
      <c r="A49" s="71"/>
      <c r="B49" s="8" t="s">
        <v>73</v>
      </c>
      <c r="C49" s="21">
        <v>1.1924842282496505E-2</v>
      </c>
      <c r="D49" s="21">
        <v>5.5306424888416084E-3</v>
      </c>
      <c r="E49" s="21">
        <v>8.8972795793047562E-3</v>
      </c>
      <c r="F49" s="21">
        <v>2.7039011886349643E-3</v>
      </c>
      <c r="G49" s="21">
        <v>4.1350080115780223E-3</v>
      </c>
      <c r="H49" s="21">
        <v>7.052186177715092E-3</v>
      </c>
      <c r="I49" s="21">
        <v>4.464285714285714E-3</v>
      </c>
      <c r="J49" s="21">
        <v>1.6556291390728477E-3</v>
      </c>
      <c r="K49" s="21">
        <v>7.5872534142640367E-3</v>
      </c>
      <c r="L49" s="22">
        <v>4.5897815345324229E-3</v>
      </c>
      <c r="M49" s="21">
        <v>3.9658889501855516E-3</v>
      </c>
      <c r="N49" s="21">
        <v>4.2023209178841678E-3</v>
      </c>
      <c r="O49" s="21">
        <v>4.7316318578038792E-3</v>
      </c>
      <c r="P49" s="21">
        <v>4.0346341400066005E-3</v>
      </c>
      <c r="Q49" s="21">
        <v>3.8708066261549986E-3</v>
      </c>
      <c r="R49" s="21">
        <v>4.3644067796610167E-3</v>
      </c>
      <c r="S49" s="21">
        <v>4.3880609983924929E-3</v>
      </c>
      <c r="T49" s="23">
        <v>3.6594928988411607E-3</v>
      </c>
    </row>
    <row r="50" spans="1:20" x14ac:dyDescent="0.3">
      <c r="A50" s="71"/>
      <c r="B50" s="8" t="s">
        <v>74</v>
      </c>
      <c r="C50" s="21">
        <v>2.021576206785248E-3</v>
      </c>
      <c r="D50" s="21">
        <v>4.3951198772445802E-3</v>
      </c>
      <c r="E50" s="21">
        <v>2.2580720126332537E-3</v>
      </c>
      <c r="F50" s="21">
        <v>0</v>
      </c>
      <c r="G50" s="21">
        <v>1.3783360038593408E-3</v>
      </c>
      <c r="H50" s="21">
        <v>0</v>
      </c>
      <c r="I50" s="21">
        <v>4.464285714285714E-3</v>
      </c>
      <c r="J50" s="21">
        <v>3.3112582781456954E-3</v>
      </c>
      <c r="K50" s="21">
        <v>0</v>
      </c>
      <c r="L50" s="22">
        <v>3.5498419669186998E-3</v>
      </c>
      <c r="M50" s="21">
        <v>2.919838580474848E-3</v>
      </c>
      <c r="N50" s="21">
        <v>2.8033208522295783E-3</v>
      </c>
      <c r="O50" s="21">
        <v>3.0571241494413014E-3</v>
      </c>
      <c r="P50" s="21">
        <v>2.5636737764625273E-3</v>
      </c>
      <c r="Q50" s="21">
        <v>3.4962124365270956E-3</v>
      </c>
      <c r="R50" s="21">
        <v>3.1779661016949155E-3</v>
      </c>
      <c r="S50" s="21">
        <v>3.2584611374201675E-3</v>
      </c>
      <c r="T50" s="23">
        <v>3.267404373965322E-3</v>
      </c>
    </row>
    <row r="51" spans="1:20" x14ac:dyDescent="0.3">
      <c r="A51" s="71" t="s">
        <v>81</v>
      </c>
      <c r="B51" s="8" t="s">
        <v>51</v>
      </c>
      <c r="C51" s="21">
        <v>3.0879236349563421E-3</v>
      </c>
      <c r="D51" s="21">
        <v>4.4161156728365139E-3</v>
      </c>
      <c r="E51" s="21">
        <v>3.3641455125729431E-3</v>
      </c>
      <c r="F51" s="21">
        <v>4.1288571150455908E-3</v>
      </c>
      <c r="G51" s="21">
        <v>4.1350080115780223E-3</v>
      </c>
      <c r="H51" s="21">
        <v>2.8208744710860366E-3</v>
      </c>
      <c r="I51" s="21">
        <v>4.464285714285714E-3</v>
      </c>
      <c r="J51" s="21">
        <v>1.6556291390728477E-3</v>
      </c>
      <c r="K51" s="21">
        <v>0</v>
      </c>
      <c r="L51" s="22">
        <v>3.2231102877509389E-3</v>
      </c>
      <c r="M51" s="21">
        <v>3.4164812851069123E-3</v>
      </c>
      <c r="N51" s="21">
        <v>2.7217235189904388E-3</v>
      </c>
      <c r="O51" s="21">
        <v>1.7611302672013269E-3</v>
      </c>
      <c r="P51" s="21">
        <v>2.2300389522912525E-3</v>
      </c>
      <c r="Q51" s="21">
        <v>2.3724298676433865E-3</v>
      </c>
      <c r="R51" s="21">
        <v>1.6949152542372881E-3</v>
      </c>
      <c r="S51" s="21">
        <v>2.2157535734457141E-3</v>
      </c>
      <c r="T51" s="23">
        <v>1.9168772327263221E-3</v>
      </c>
    </row>
    <row r="52" spans="1:20" x14ac:dyDescent="0.3">
      <c r="A52" s="71"/>
      <c r="B52" s="8" t="s">
        <v>52</v>
      </c>
      <c r="C52" s="21">
        <v>5.0249126054268791E-3</v>
      </c>
      <c r="D52" s="21">
        <v>2.271045223194055E-3</v>
      </c>
      <c r="E52" s="21">
        <v>2.2132536266927256E-3</v>
      </c>
      <c r="F52" s="21">
        <v>2.7039011886349643E-3</v>
      </c>
      <c r="G52" s="21">
        <v>2.7566720077186815E-3</v>
      </c>
      <c r="H52" s="21">
        <v>5.6417489421720732E-3</v>
      </c>
      <c r="I52" s="21">
        <v>4.464285714285714E-3</v>
      </c>
      <c r="J52" s="21">
        <v>3.3112582781456954E-3</v>
      </c>
      <c r="K52" s="21">
        <v>4.552352048558422E-3</v>
      </c>
      <c r="L52" s="22">
        <v>1.9337194549748956E-3</v>
      </c>
      <c r="M52" s="21">
        <v>2.6255391857015866E-3</v>
      </c>
      <c r="N52" s="21">
        <v>2.0599345811537226E-3</v>
      </c>
      <c r="O52" s="21">
        <v>1.924592721380627E-3</v>
      </c>
      <c r="P52" s="21">
        <v>2.3955640206289189E-3</v>
      </c>
      <c r="Q52" s="21">
        <v>2.0810788312661285E-3</v>
      </c>
      <c r="R52" s="21">
        <v>2.542372881355932E-3</v>
      </c>
      <c r="S52" s="21">
        <v>1.9550766824521005E-3</v>
      </c>
      <c r="T52" s="23">
        <v>2.3525311492550317E-3</v>
      </c>
    </row>
    <row r="53" spans="1:20" x14ac:dyDescent="0.3">
      <c r="A53" s="71"/>
      <c r="B53" s="8" t="s">
        <v>53</v>
      </c>
      <c r="C53" s="21">
        <v>3.0054902403070525E-3</v>
      </c>
      <c r="D53" s="21">
        <v>0</v>
      </c>
      <c r="E53" s="21">
        <v>1.1066268133463628E-3</v>
      </c>
      <c r="F53" s="21">
        <v>2.433511069771468E-5</v>
      </c>
      <c r="G53" s="21">
        <v>1.3783360038593408E-3</v>
      </c>
      <c r="H53" s="21">
        <v>1.4104372355430183E-3</v>
      </c>
      <c r="I53" s="21">
        <v>2.976190476190476E-3</v>
      </c>
      <c r="J53" s="21">
        <v>0</v>
      </c>
      <c r="K53" s="21">
        <v>0</v>
      </c>
      <c r="L53" s="22">
        <v>2.3208238968536968E-3</v>
      </c>
      <c r="M53" s="21">
        <v>1.955364303459604E-3</v>
      </c>
      <c r="N53" s="21">
        <v>2.0211360395516755E-3</v>
      </c>
      <c r="O53" s="21">
        <v>2.0530215344851817E-3</v>
      </c>
      <c r="P53" s="21">
        <v>1.9332621920864958E-3</v>
      </c>
      <c r="Q53" s="21">
        <v>1.4151336052609673E-3</v>
      </c>
      <c r="R53" s="21">
        <v>1.9067796610169492E-3</v>
      </c>
      <c r="S53" s="21">
        <v>1.5206151974627448E-3</v>
      </c>
      <c r="T53" s="23">
        <v>2.0911387993378062E-3</v>
      </c>
    </row>
    <row r="54" spans="1:20" x14ac:dyDescent="0.3">
      <c r="A54" s="71"/>
      <c r="B54" s="8" t="s">
        <v>54</v>
      </c>
      <c r="C54" s="21">
        <v>1.9580378776553322E-3</v>
      </c>
      <c r="D54" s="21">
        <v>0</v>
      </c>
      <c r="E54" s="21">
        <v>2.2132536266927256E-3</v>
      </c>
      <c r="F54" s="21">
        <v>2.433511069771468E-5</v>
      </c>
      <c r="G54" s="21">
        <v>1.3783360038593408E-3</v>
      </c>
      <c r="H54" s="21">
        <v>0</v>
      </c>
      <c r="I54" s="21">
        <v>1.488095238095238E-3</v>
      </c>
      <c r="J54" s="21">
        <v>3.3112582781456954E-3</v>
      </c>
      <c r="K54" s="21">
        <v>0</v>
      </c>
      <c r="L54" s="22">
        <v>1.54334117985446E-3</v>
      </c>
      <c r="M54" s="21">
        <v>1.7482302279612633E-3</v>
      </c>
      <c r="N54" s="21">
        <v>1.5938860333813872E-3</v>
      </c>
      <c r="O54" s="21">
        <v>1.4221651576141752E-3</v>
      </c>
      <c r="P54" s="21">
        <v>1.3869054856272688E-3</v>
      </c>
      <c r="Q54" s="21">
        <v>1.3318904520103223E-3</v>
      </c>
      <c r="R54" s="21">
        <v>1.3983050847457628E-3</v>
      </c>
      <c r="S54" s="21">
        <v>1.9985228309510362E-3</v>
      </c>
      <c r="T54" s="23">
        <v>1.3069617495861288E-3</v>
      </c>
    </row>
    <row r="55" spans="1:20" x14ac:dyDescent="0.3">
      <c r="A55" s="71"/>
      <c r="B55" s="8" t="s">
        <v>55</v>
      </c>
      <c r="C55" s="21">
        <v>4.4839067398307112E-5</v>
      </c>
      <c r="D55" s="21">
        <v>4.3951198772445802E-3</v>
      </c>
      <c r="E55" s="21">
        <v>0</v>
      </c>
      <c r="F55" s="21">
        <v>1.3519505943174821E-3</v>
      </c>
      <c r="G55" s="21">
        <v>1.3783360038593408E-3</v>
      </c>
      <c r="H55" s="21">
        <v>1.4104372355430183E-3</v>
      </c>
      <c r="I55" s="21">
        <v>1.488095238095238E-3</v>
      </c>
      <c r="J55" s="21">
        <v>1.6556291390728477E-3</v>
      </c>
      <c r="K55" s="21">
        <v>1.5174506828528073E-3</v>
      </c>
      <c r="L55" s="22">
        <v>1.4964773690892324E-3</v>
      </c>
      <c r="M55" s="21">
        <v>2.500779663838628E-3</v>
      </c>
      <c r="N55" s="21">
        <v>1.7476820541462578E-3</v>
      </c>
      <c r="O55" s="21">
        <v>1.4221651576141752E-3</v>
      </c>
      <c r="P55" s="21">
        <v>1.8492073141696918E-3</v>
      </c>
      <c r="Q55" s="21">
        <v>1.8729709481395155E-3</v>
      </c>
      <c r="R55" s="21">
        <v>1.440677966101695E-3</v>
      </c>
      <c r="S55" s="21">
        <v>1.7378459399574227E-3</v>
      </c>
      <c r="T55" s="23">
        <v>1.9168772327263221E-3</v>
      </c>
    </row>
    <row r="56" spans="1:20" x14ac:dyDescent="0.3">
      <c r="A56" s="71"/>
      <c r="B56" s="8" t="s">
        <v>56</v>
      </c>
      <c r="C56" s="21">
        <v>1.9580378776553322E-3</v>
      </c>
      <c r="D56" s="21">
        <v>1.0935310204131621E-3</v>
      </c>
      <c r="E56" s="21">
        <v>4.4265072533854512E-3</v>
      </c>
      <c r="F56" s="21">
        <v>1.3519505943174821E-3</v>
      </c>
      <c r="G56" s="21">
        <v>0</v>
      </c>
      <c r="H56" s="21">
        <v>4.2313117066290554E-3</v>
      </c>
      <c r="I56" s="21">
        <v>2.976190476190476E-3</v>
      </c>
      <c r="J56" s="21">
        <v>3.3112582781456954E-3</v>
      </c>
      <c r="K56" s="21">
        <v>3.0349013657056147E-3</v>
      </c>
      <c r="L56" s="22">
        <v>3.4961651491929322E-3</v>
      </c>
      <c r="M56" s="21">
        <v>3.1189880465739596E-3</v>
      </c>
      <c r="N56" s="21">
        <v>2.2153035157673252E-3</v>
      </c>
      <c r="O56" s="21">
        <v>2.3837090057277042E-3</v>
      </c>
      <c r="P56" s="21">
        <v>2.7738109712545376E-3</v>
      </c>
      <c r="Q56" s="21">
        <v>2.3724298676433865E-3</v>
      </c>
      <c r="R56" s="21">
        <v>3.0932203389830507E-3</v>
      </c>
      <c r="S56" s="21">
        <v>3.345353434418039E-3</v>
      </c>
      <c r="T56" s="23">
        <v>3.3981005489239348E-3</v>
      </c>
    </row>
    <row r="57" spans="1:20" x14ac:dyDescent="0.3">
      <c r="A57" s="71"/>
      <c r="B57" s="8" t="s">
        <v>57</v>
      </c>
      <c r="C57" s="21">
        <v>4.9186890505640776E-3</v>
      </c>
      <c r="D57" s="21">
        <v>5.4676551020658099E-3</v>
      </c>
      <c r="E57" s="21">
        <v>4.4265072533854512E-3</v>
      </c>
      <c r="F57" s="21">
        <v>1.3519505943174821E-3</v>
      </c>
      <c r="G57" s="21">
        <v>4.1350080115780223E-3</v>
      </c>
      <c r="H57" s="21">
        <v>0</v>
      </c>
      <c r="I57" s="21">
        <v>1.488095238095238E-3</v>
      </c>
      <c r="J57" s="21">
        <v>4.9668874172185433E-3</v>
      </c>
      <c r="K57" s="21">
        <v>3.0349013657056147E-3</v>
      </c>
      <c r="L57" s="22">
        <v>4.7384190265947913E-3</v>
      </c>
      <c r="M57" s="21">
        <v>4.2482114308599684E-3</v>
      </c>
      <c r="N57" s="21">
        <v>4.0010267826254995E-3</v>
      </c>
      <c r="O57" s="21">
        <v>4.7263642697663874E-3</v>
      </c>
      <c r="P57" s="21">
        <v>3.9505792620897961E-3</v>
      </c>
      <c r="Q57" s="21">
        <v>4.7032381586614505E-3</v>
      </c>
      <c r="R57" s="21">
        <v>4.0254237288135592E-3</v>
      </c>
      <c r="S57" s="21">
        <v>4.8225224833818485E-3</v>
      </c>
      <c r="T57" s="23">
        <v>5.4456739566088701E-3</v>
      </c>
    </row>
    <row r="58" spans="1:20" x14ac:dyDescent="0.3">
      <c r="A58" s="71"/>
      <c r="B58" s="8" t="s">
        <v>58</v>
      </c>
      <c r="C58" s="21">
        <v>6.0060853859199665E-3</v>
      </c>
      <c r="D58" s="21">
        <v>6.5821819180709043E-3</v>
      </c>
      <c r="E58" s="21">
        <v>3.3198804400390884E-3</v>
      </c>
      <c r="F58" s="21">
        <v>1.3519505943174821E-3</v>
      </c>
      <c r="G58" s="21">
        <v>6.8916800192967038E-3</v>
      </c>
      <c r="H58" s="21">
        <v>4.2313117066290554E-3</v>
      </c>
      <c r="I58" s="21">
        <v>4.464285714285714E-3</v>
      </c>
      <c r="J58" s="21">
        <v>8.2781456953642391E-3</v>
      </c>
      <c r="K58" s="21">
        <v>3.0349013657056147E-3</v>
      </c>
      <c r="L58" s="22">
        <v>5.9299226356525582E-3</v>
      </c>
      <c r="M58" s="21">
        <v>6.415500575457451E-3</v>
      </c>
      <c r="N58" s="21">
        <v>4.976699417386884E-3</v>
      </c>
      <c r="O58" s="21">
        <v>4.8114818034515677E-3</v>
      </c>
      <c r="P58" s="21">
        <v>5.3383463102157124E-3</v>
      </c>
      <c r="Q58" s="21">
        <v>6.4097228002996751E-3</v>
      </c>
      <c r="R58" s="21">
        <v>5.5084745762711863E-3</v>
      </c>
      <c r="S58" s="21">
        <v>5.5611070078637531E-3</v>
      </c>
      <c r="T58" s="23">
        <v>5.2278469983445151E-3</v>
      </c>
    </row>
    <row r="59" spans="1:20" x14ac:dyDescent="0.3">
      <c r="A59" s="71"/>
      <c r="B59" s="8" t="s">
        <v>59</v>
      </c>
      <c r="C59" s="21">
        <v>7.0945586421085659E-3</v>
      </c>
      <c r="D59" s="21">
        <v>5.4886508976577427E-3</v>
      </c>
      <c r="E59" s="21">
        <v>5.533134066731814E-3</v>
      </c>
      <c r="F59" s="21">
        <v>6.7597529715874112E-3</v>
      </c>
      <c r="G59" s="21">
        <v>5.5133440154373631E-3</v>
      </c>
      <c r="H59" s="21">
        <v>5.6417489421720732E-3</v>
      </c>
      <c r="I59" s="21">
        <v>5.9523809523809521E-3</v>
      </c>
      <c r="J59" s="21">
        <v>3.3112582781456954E-3</v>
      </c>
      <c r="K59" s="21">
        <v>4.552352048558422E-3</v>
      </c>
      <c r="L59" s="22">
        <v>6.4215009883913272E-3</v>
      </c>
      <c r="M59" s="21">
        <v>6.3818986775690282E-3</v>
      </c>
      <c r="N59" s="21">
        <v>5.8017801151493331E-3</v>
      </c>
      <c r="O59" s="21">
        <v>4.904876975481377E-3</v>
      </c>
      <c r="P59" s="21">
        <v>6.0948402114669497E-3</v>
      </c>
      <c r="Q59" s="21">
        <v>5.2859402314159656E-3</v>
      </c>
      <c r="R59" s="21">
        <v>6.652542372881356E-3</v>
      </c>
      <c r="S59" s="21">
        <v>5.2569839683712042E-3</v>
      </c>
      <c r="T59" s="23">
        <v>6.0555894397490637E-3</v>
      </c>
    </row>
    <row r="60" spans="1:20" x14ac:dyDescent="0.3">
      <c r="A60" s="71"/>
      <c r="B60" s="8" t="s">
        <v>60</v>
      </c>
      <c r="C60" s="21">
        <v>3.9396701117364111E-3</v>
      </c>
      <c r="D60" s="21">
        <v>8.8112355500810959E-3</v>
      </c>
      <c r="E60" s="21">
        <v>6.7061584888789584E-3</v>
      </c>
      <c r="F60" s="21">
        <v>2.7525714100303939E-3</v>
      </c>
      <c r="G60" s="21">
        <v>1.3783360038593408E-3</v>
      </c>
      <c r="H60" s="21">
        <v>7.052186177715092E-3</v>
      </c>
      <c r="I60" s="21">
        <v>7.4404761904761901E-3</v>
      </c>
      <c r="J60" s="21">
        <v>8.2781456953642391E-3</v>
      </c>
      <c r="K60" s="21">
        <v>7.5872534142640367E-3</v>
      </c>
      <c r="L60" s="22">
        <v>6.2672328153186158E-3</v>
      </c>
      <c r="M60" s="21">
        <v>6.0563927677271118E-3</v>
      </c>
      <c r="N60" s="21">
        <v>6.2359625934677344E-3</v>
      </c>
      <c r="O60" s="21">
        <v>5.0773695805820911E-3</v>
      </c>
      <c r="P60" s="21">
        <v>5.6342615079218207E-3</v>
      </c>
      <c r="Q60" s="21">
        <v>5.9518854574211275E-3</v>
      </c>
      <c r="R60" s="21">
        <v>5.6779661016949151E-3</v>
      </c>
      <c r="S60" s="21">
        <v>6.2127992353477862E-3</v>
      </c>
      <c r="T60" s="23">
        <v>6.3605471813191605E-3</v>
      </c>
    </row>
    <row r="61" spans="1:20" x14ac:dyDescent="0.3">
      <c r="A61" s="71"/>
      <c r="B61" s="8" t="s">
        <v>61</v>
      </c>
      <c r="C61" s="21">
        <v>3.9373204662832249E-3</v>
      </c>
      <c r="D61" s="21">
        <v>2.2290536320101898E-3</v>
      </c>
      <c r="E61" s="21">
        <v>3.3198804400390884E-3</v>
      </c>
      <c r="F61" s="21">
        <v>9.4879892709200907E-3</v>
      </c>
      <c r="G61" s="21">
        <v>6.8916800192967038E-3</v>
      </c>
      <c r="H61" s="21">
        <v>4.2313117066290554E-3</v>
      </c>
      <c r="I61" s="21">
        <v>8.9285714285714281E-3</v>
      </c>
      <c r="J61" s="21">
        <v>3.3112582781456954E-3</v>
      </c>
      <c r="K61" s="21">
        <v>1.3657056145675266E-2</v>
      </c>
      <c r="L61" s="22">
        <v>5.7030097027949813E-3</v>
      </c>
      <c r="M61" s="21">
        <v>6.2235372578176469E-3</v>
      </c>
      <c r="N61" s="21">
        <v>6.1425975343973429E-3</v>
      </c>
      <c r="O61" s="21">
        <v>5.1108981965032668E-3</v>
      </c>
      <c r="P61" s="21">
        <v>6.3504510952119512E-3</v>
      </c>
      <c r="Q61" s="21">
        <v>5.6605344210438691E-3</v>
      </c>
      <c r="R61" s="21">
        <v>7.4152542372881358E-3</v>
      </c>
      <c r="S61" s="21">
        <v>5.4742147108658816E-3</v>
      </c>
      <c r="T61" s="23">
        <v>7.1011588394179663E-3</v>
      </c>
    </row>
    <row r="62" spans="1:20" x14ac:dyDescent="0.3">
      <c r="A62" s="71"/>
      <c r="B62" s="8" t="s">
        <v>62</v>
      </c>
      <c r="C62" s="21">
        <v>5.0107168308138779E-3</v>
      </c>
      <c r="D62" s="21">
        <v>3.301588856831419E-3</v>
      </c>
      <c r="E62" s="21">
        <v>7.7906527659583943E-3</v>
      </c>
      <c r="F62" s="21">
        <v>5.4564725986653581E-3</v>
      </c>
      <c r="G62" s="21">
        <v>5.5133440154373631E-3</v>
      </c>
      <c r="H62" s="21">
        <v>7.052186177715092E-3</v>
      </c>
      <c r="I62" s="21">
        <v>1.1904761904761904E-2</v>
      </c>
      <c r="J62" s="21">
        <v>4.9668874172185433E-3</v>
      </c>
      <c r="K62" s="21">
        <v>4.552352048558422E-3</v>
      </c>
      <c r="L62" s="22">
        <v>6.4717400861100871E-3</v>
      </c>
      <c r="M62" s="21">
        <v>6.2619299213456069E-3</v>
      </c>
      <c r="N62" s="21">
        <v>5.7225130246490539E-3</v>
      </c>
      <c r="O62" s="21">
        <v>5.8709358990556128E-3</v>
      </c>
      <c r="P62" s="21">
        <v>7.3573865052163068E-3</v>
      </c>
      <c r="Q62" s="21">
        <v>5.8686423041704816E-3</v>
      </c>
      <c r="R62" s="21">
        <v>6.1440677966101698E-3</v>
      </c>
      <c r="S62" s="21">
        <v>6.516922274840335E-3</v>
      </c>
      <c r="T62" s="23">
        <v>6.8833318811536114E-3</v>
      </c>
    </row>
    <row r="63" spans="1:20" x14ac:dyDescent="0.3">
      <c r="A63" s="71"/>
      <c r="B63" s="8" t="s">
        <v>63</v>
      </c>
      <c r="C63" s="21">
        <v>6.10281245707614E-3</v>
      </c>
      <c r="D63" s="21">
        <v>7.6967087340759997E-3</v>
      </c>
      <c r="E63" s="21">
        <v>1.1155351591938012E-2</v>
      </c>
      <c r="F63" s="21">
        <v>2.7525714100303939E-3</v>
      </c>
      <c r="G63" s="21">
        <v>6.9199359073758206E-3</v>
      </c>
      <c r="H63" s="21">
        <v>5.6417489421720732E-3</v>
      </c>
      <c r="I63" s="21">
        <v>1.0416666666666666E-2</v>
      </c>
      <c r="J63" s="21">
        <v>4.9668874172185433E-3</v>
      </c>
      <c r="K63" s="21">
        <v>3.0349013657056147E-3</v>
      </c>
      <c r="L63" s="22">
        <v>6.5663144559283066E-3</v>
      </c>
      <c r="M63" s="21">
        <v>6.2595345385258391E-3</v>
      </c>
      <c r="N63" s="21">
        <v>5.7636418089899635E-3</v>
      </c>
      <c r="O63" s="21">
        <v>5.9575584578943621E-3</v>
      </c>
      <c r="P63" s="21">
        <v>6.392478534170353E-3</v>
      </c>
      <c r="Q63" s="21">
        <v>6.4513443769249976E-3</v>
      </c>
      <c r="R63" s="21">
        <v>7.330508474576271E-3</v>
      </c>
      <c r="S63" s="21">
        <v>6.4300299778424644E-3</v>
      </c>
      <c r="T63" s="23">
        <v>6.0991548314019341E-3</v>
      </c>
    </row>
    <row r="64" spans="1:20" x14ac:dyDescent="0.3">
      <c r="A64" s="71"/>
      <c r="B64" s="8" t="s">
        <v>64</v>
      </c>
      <c r="C64" s="21">
        <v>1.0986158923948539E-2</v>
      </c>
      <c r="D64" s="21">
        <v>7.7177045296679316E-3</v>
      </c>
      <c r="E64" s="21">
        <v>5.533134066731814E-3</v>
      </c>
      <c r="F64" s="21">
        <v>1.6247742242507503E-2</v>
      </c>
      <c r="G64" s="21">
        <v>5.5133440154373631E-3</v>
      </c>
      <c r="H64" s="21">
        <v>5.6417489421720732E-3</v>
      </c>
      <c r="I64" s="21">
        <v>8.9285714285714281E-3</v>
      </c>
      <c r="J64" s="21">
        <v>9.9337748344370865E-3</v>
      </c>
      <c r="K64" s="21">
        <v>6.0698027314112293E-3</v>
      </c>
      <c r="L64" s="22">
        <v>5.724272059569312E-3</v>
      </c>
      <c r="M64" s="21">
        <v>6.8961075228793972E-3</v>
      </c>
      <c r="N64" s="21">
        <v>6.5792267675915499E-3</v>
      </c>
      <c r="O64" s="21">
        <v>6.1658372166466056E-3</v>
      </c>
      <c r="P64" s="21">
        <v>7.3170821912551991E-3</v>
      </c>
      <c r="Q64" s="21">
        <v>6.4929659535503201E-3</v>
      </c>
      <c r="R64" s="21">
        <v>7.330508474576271E-3</v>
      </c>
      <c r="S64" s="21">
        <v>6.4300299778424644E-3</v>
      </c>
      <c r="T64" s="23">
        <v>6.7962010978478695E-3</v>
      </c>
    </row>
    <row r="65" spans="1:20" x14ac:dyDescent="0.3">
      <c r="A65" s="71"/>
      <c r="B65" s="8" t="s">
        <v>65</v>
      </c>
      <c r="C65" s="21">
        <v>5.0508566073058118E-3</v>
      </c>
      <c r="D65" s="21">
        <v>6.6871608960305676E-3</v>
      </c>
      <c r="E65" s="21">
        <v>4.4707723259193059E-3</v>
      </c>
      <c r="F65" s="21">
        <v>1.0912945197330716E-2</v>
      </c>
      <c r="G65" s="21">
        <v>8.2700160231560446E-3</v>
      </c>
      <c r="H65" s="21">
        <v>8.4626234132581107E-3</v>
      </c>
      <c r="I65" s="21">
        <v>7.4404761904761901E-3</v>
      </c>
      <c r="J65" s="21">
        <v>6.6225165562913907E-3</v>
      </c>
      <c r="K65" s="21">
        <v>4.552352048558422E-3</v>
      </c>
      <c r="L65" s="22">
        <v>6.08057359368952E-3</v>
      </c>
      <c r="M65" s="21">
        <v>6.8569163984115123E-3</v>
      </c>
      <c r="N65" s="21">
        <v>8.3696299386169393E-3</v>
      </c>
      <c r="O65" s="21">
        <v>6.4181797673950082E-3</v>
      </c>
      <c r="P65" s="21">
        <v>7.5658005750110224E-3</v>
      </c>
      <c r="Q65" s="21">
        <v>7.1589111795554812E-3</v>
      </c>
      <c r="R65" s="21">
        <v>6.7796610169491523E-3</v>
      </c>
      <c r="S65" s="21">
        <v>6.9513837598296907E-3</v>
      </c>
      <c r="T65" s="23">
        <v>8.2774244140454822E-3</v>
      </c>
    </row>
    <row r="66" spans="1:20" x14ac:dyDescent="0.3">
      <c r="A66" s="71"/>
      <c r="B66" s="8" t="s">
        <v>66</v>
      </c>
      <c r="C66" s="21">
        <v>9.9655316802206972E-3</v>
      </c>
      <c r="D66" s="21">
        <v>6.62417350925477E-3</v>
      </c>
      <c r="E66" s="21">
        <v>6.6397608800781768E-3</v>
      </c>
      <c r="F66" s="21">
        <v>5.4321374879676438E-3</v>
      </c>
      <c r="G66" s="21">
        <v>8.2700160231560446E-3</v>
      </c>
      <c r="H66" s="21">
        <v>8.4626234132581107E-3</v>
      </c>
      <c r="I66" s="21">
        <v>4.464285714285714E-3</v>
      </c>
      <c r="J66" s="21">
        <v>6.6225165562913907E-3</v>
      </c>
      <c r="K66" s="21">
        <v>6.0698027314112293E-3</v>
      </c>
      <c r="L66" s="22">
        <v>7.1836329783672168E-3</v>
      </c>
      <c r="M66" s="21">
        <v>5.5949488828633161E-3</v>
      </c>
      <c r="N66" s="21">
        <v>7.6214860886159065E-3</v>
      </c>
      <c r="O66" s="21">
        <v>7.5797247359161522E-3</v>
      </c>
      <c r="P66" s="21">
        <v>7.7776608948003272E-3</v>
      </c>
      <c r="Q66" s="21">
        <v>7.9497211354366097E-3</v>
      </c>
      <c r="R66" s="21">
        <v>8.0932203389830516E-3</v>
      </c>
      <c r="S66" s="21">
        <v>8.7326758482860495E-3</v>
      </c>
      <c r="T66" s="23">
        <v>8.4081205890040953E-3</v>
      </c>
    </row>
    <row r="67" spans="1:20" x14ac:dyDescent="0.3">
      <c r="A67" s="71"/>
      <c r="B67" s="8" t="s">
        <v>67</v>
      </c>
      <c r="C67" s="21">
        <v>5.0697516728251861E-3</v>
      </c>
      <c r="D67" s="21">
        <v>9.9047665704942566E-3</v>
      </c>
      <c r="E67" s="21">
        <v>7.7685202296914665E-3</v>
      </c>
      <c r="F67" s="21">
        <v>1.0961615418726147E-2</v>
      </c>
      <c r="G67" s="21">
        <v>6.8916800192967038E-3</v>
      </c>
      <c r="H67" s="21">
        <v>7.052186177715092E-3</v>
      </c>
      <c r="I67" s="21">
        <v>1.1904761904761904E-2</v>
      </c>
      <c r="J67" s="21">
        <v>1.3245033112582781E-2</v>
      </c>
      <c r="K67" s="21">
        <v>6.0698027314112293E-3</v>
      </c>
      <c r="L67" s="22">
        <v>8.0143984044421558E-3</v>
      </c>
      <c r="M67" s="21">
        <v>7.7190545982933007E-3</v>
      </c>
      <c r="N67" s="21">
        <v>8.1334986744122876E-3</v>
      </c>
      <c r="O67" s="21">
        <v>9.2139312151664921E-3</v>
      </c>
      <c r="P67" s="21">
        <v>9.0796499400121449E-3</v>
      </c>
      <c r="Q67" s="21">
        <v>8.9902605510696742E-3</v>
      </c>
      <c r="R67" s="21">
        <v>9.1949152542372889E-3</v>
      </c>
      <c r="S67" s="21">
        <v>8.6023374027892428E-3</v>
      </c>
      <c r="T67" s="23">
        <v>9.4536899886729989E-3</v>
      </c>
    </row>
    <row r="68" spans="1:20" x14ac:dyDescent="0.3">
      <c r="A68" s="71"/>
      <c r="B68" s="8" t="s">
        <v>68</v>
      </c>
      <c r="C68" s="21">
        <v>9.0283168500809724E-3</v>
      </c>
      <c r="D68" s="21">
        <v>1.646595269297323E-2</v>
      </c>
      <c r="E68" s="21">
        <v>7.7906527659583943E-3</v>
      </c>
      <c r="F68" s="21">
        <v>6.7840880822851255E-3</v>
      </c>
      <c r="G68" s="21">
        <v>1.2433279922813184E-2</v>
      </c>
      <c r="H68" s="21">
        <v>9.8730606488011286E-3</v>
      </c>
      <c r="I68" s="21">
        <v>1.3392857142857142E-2</v>
      </c>
      <c r="J68" s="21">
        <v>1.3245033112582781E-2</v>
      </c>
      <c r="K68" s="21">
        <v>1.9726858877086494E-2</v>
      </c>
      <c r="L68" s="22">
        <v>8.6959371265125495E-3</v>
      </c>
      <c r="M68" s="21">
        <v>8.9730375044422672E-3</v>
      </c>
      <c r="N68" s="21">
        <v>9.179777664161181E-3</v>
      </c>
      <c r="O68" s="21">
        <v>9.4617586904541893E-3</v>
      </c>
      <c r="P68" s="21">
        <v>8.5341547960515653E-3</v>
      </c>
      <c r="Q68" s="21">
        <v>8.5740447848164491E-3</v>
      </c>
      <c r="R68" s="21">
        <v>9.8728813559322039E-3</v>
      </c>
      <c r="S68" s="21">
        <v>9.0802450362775337E-3</v>
      </c>
      <c r="T68" s="23">
        <v>9.7586477302430957E-3</v>
      </c>
    </row>
    <row r="69" spans="1:20" x14ac:dyDescent="0.3">
      <c r="A69" s="71"/>
      <c r="B69" s="8" t="s">
        <v>69</v>
      </c>
      <c r="C69" s="21">
        <v>1.2083149644904938E-2</v>
      </c>
      <c r="D69" s="21">
        <v>1.3206355427325676E-2</v>
      </c>
      <c r="E69" s="21">
        <v>9.959641320117266E-3</v>
      </c>
      <c r="F69" s="21">
        <v>8.1360386766026072E-3</v>
      </c>
      <c r="G69" s="21">
        <v>1.2405024034734067E-2</v>
      </c>
      <c r="H69" s="21">
        <v>9.8730606488011286E-3</v>
      </c>
      <c r="I69" s="21">
        <v>7.4404761904761901E-3</v>
      </c>
      <c r="J69" s="21">
        <v>6.6225165562913907E-3</v>
      </c>
      <c r="K69" s="21">
        <v>2.5796661608497723E-2</v>
      </c>
      <c r="L69" s="22">
        <v>8.0171493608609309E-3</v>
      </c>
      <c r="M69" s="21">
        <v>8.6819319534286992E-3</v>
      </c>
      <c r="N69" s="21">
        <v>8.3285205729655195E-3</v>
      </c>
      <c r="O69" s="21">
        <v>8.5002148423406598E-3</v>
      </c>
      <c r="P69" s="21">
        <v>1.0554056553550807E-2</v>
      </c>
      <c r="Q69" s="21">
        <v>8.1162074419378998E-3</v>
      </c>
      <c r="R69" s="21">
        <v>9.0677966101694908E-3</v>
      </c>
      <c r="S69" s="21">
        <v>7.7334144328105314E-3</v>
      </c>
      <c r="T69" s="23">
        <v>1.0324997821730417E-2</v>
      </c>
    </row>
    <row r="70" spans="1:20" x14ac:dyDescent="0.3">
      <c r="A70" s="71"/>
      <c r="B70" s="8" t="s">
        <v>70</v>
      </c>
      <c r="C70" s="21">
        <v>7.9414100241944965E-3</v>
      </c>
      <c r="D70" s="21">
        <v>1.1061284977683217E-2</v>
      </c>
      <c r="E70" s="21">
        <v>4.4265072533854512E-3</v>
      </c>
      <c r="F70" s="21">
        <v>1.3568176164570251E-2</v>
      </c>
      <c r="G70" s="21">
        <v>5.5133440154373631E-3</v>
      </c>
      <c r="H70" s="21">
        <v>5.6417489421720732E-3</v>
      </c>
      <c r="I70" s="21">
        <v>5.9523809523809521E-3</v>
      </c>
      <c r="J70" s="21">
        <v>6.6225165562913907E-3</v>
      </c>
      <c r="K70" s="21">
        <v>1.0622154779969651E-2</v>
      </c>
      <c r="L70" s="22">
        <v>6.6470599044016502E-3</v>
      </c>
      <c r="M70" s="21">
        <v>7.2711845494081951E-3</v>
      </c>
      <c r="N70" s="21">
        <v>7.5089936203973596E-3</v>
      </c>
      <c r="O70" s="21">
        <v>8.3868362807717946E-3</v>
      </c>
      <c r="P70" s="21">
        <v>6.6000310414664216E-3</v>
      </c>
      <c r="Q70" s="21">
        <v>8.241072171813869E-3</v>
      </c>
      <c r="R70" s="21">
        <v>6.9067796610169496E-3</v>
      </c>
      <c r="S70" s="21">
        <v>7.994091323804145E-3</v>
      </c>
      <c r="T70" s="23">
        <v>7.4932473642938049E-3</v>
      </c>
    </row>
    <row r="71" spans="1:20" x14ac:dyDescent="0.3">
      <c r="A71" s="71"/>
      <c r="B71" s="8" t="s">
        <v>71</v>
      </c>
      <c r="C71" s="21">
        <v>3.1130844216842131E-3</v>
      </c>
      <c r="D71" s="21">
        <v>8.8112355500810959E-3</v>
      </c>
      <c r="E71" s="21">
        <v>1.1110533205997482E-2</v>
      </c>
      <c r="F71" s="21">
        <v>8.1117035659048937E-3</v>
      </c>
      <c r="G71" s="21">
        <v>9.6483520270153854E-3</v>
      </c>
      <c r="H71" s="21">
        <v>5.6417489421720732E-3</v>
      </c>
      <c r="I71" s="21">
        <v>8.9285714285714281E-3</v>
      </c>
      <c r="J71" s="21">
        <v>4.9668874172185433E-3</v>
      </c>
      <c r="K71" s="21">
        <v>7.5872534142640367E-3</v>
      </c>
      <c r="L71" s="22">
        <v>5.8114637208140259E-3</v>
      </c>
      <c r="M71" s="21">
        <v>6.4386559427152164E-3</v>
      </c>
      <c r="N71" s="21">
        <v>6.6180447278830871E-3</v>
      </c>
      <c r="O71" s="21">
        <v>6.2426771119871577E-3</v>
      </c>
      <c r="P71" s="21">
        <v>7.651578577925121E-3</v>
      </c>
      <c r="Q71" s="21">
        <v>6.0767501872970951E-3</v>
      </c>
      <c r="R71" s="21">
        <v>5.8050847457627123E-3</v>
      </c>
      <c r="S71" s="21">
        <v>5.7783377503584305E-3</v>
      </c>
      <c r="T71" s="23">
        <v>5.5763701315674824E-3</v>
      </c>
    </row>
    <row r="72" spans="1:20" x14ac:dyDescent="0.3">
      <c r="A72" s="71"/>
      <c r="B72" s="8" t="s">
        <v>72</v>
      </c>
      <c r="C72" s="21">
        <v>4.1353759976080623E-3</v>
      </c>
      <c r="D72" s="21">
        <v>2.2920410187859878E-3</v>
      </c>
      <c r="E72" s="21">
        <v>4.5150373984531606E-3</v>
      </c>
      <c r="F72" s="21">
        <v>5.4321374879676438E-3</v>
      </c>
      <c r="G72" s="21">
        <v>8.2700160231560446E-3</v>
      </c>
      <c r="H72" s="21">
        <v>5.6417489421720732E-3</v>
      </c>
      <c r="I72" s="21">
        <v>4.464285714285714E-3</v>
      </c>
      <c r="J72" s="21">
        <v>8.2781456953642391E-3</v>
      </c>
      <c r="K72" s="21">
        <v>6.0698027314112293E-3</v>
      </c>
      <c r="L72" s="22">
        <v>5.8186005992394716E-3</v>
      </c>
      <c r="M72" s="21">
        <v>5.8876513557567321E-3</v>
      </c>
      <c r="N72" s="21">
        <v>5.9934619991101959E-3</v>
      </c>
      <c r="O72" s="21">
        <v>5.9918395863923233E-3</v>
      </c>
      <c r="P72" s="21">
        <v>5.2963188712573097E-3</v>
      </c>
      <c r="Q72" s="21">
        <v>5.7437775742945141E-3</v>
      </c>
      <c r="R72" s="21">
        <v>4.4915254237288139E-3</v>
      </c>
      <c r="S72" s="21">
        <v>5.2569839683712042E-3</v>
      </c>
      <c r="T72" s="23">
        <v>5.4892393482617406E-3</v>
      </c>
    </row>
    <row r="73" spans="1:20" x14ac:dyDescent="0.3">
      <c r="A73" s="71"/>
      <c r="B73" s="8" t="s">
        <v>73</v>
      </c>
      <c r="C73" s="21">
        <v>6.9168667047113446E-3</v>
      </c>
      <c r="D73" s="21">
        <v>2.1870620408263241E-3</v>
      </c>
      <c r="E73" s="21">
        <v>2.2132536266927255E-5</v>
      </c>
      <c r="F73" s="21">
        <v>8.2090440086957529E-3</v>
      </c>
      <c r="G73" s="21">
        <v>1.3783360038593408E-3</v>
      </c>
      <c r="H73" s="21">
        <v>4.2313117066290554E-3</v>
      </c>
      <c r="I73" s="21">
        <v>4.464285714285714E-3</v>
      </c>
      <c r="J73" s="21">
        <v>4.9668874172185433E-3</v>
      </c>
      <c r="K73" s="21">
        <v>7.5872534142640367E-3</v>
      </c>
      <c r="L73" s="22">
        <v>4.4507860471662136E-3</v>
      </c>
      <c r="M73" s="21">
        <v>4.7040660891443037E-3</v>
      </c>
      <c r="N73" s="21">
        <v>4.2768110107697793E-3</v>
      </c>
      <c r="O73" s="21">
        <v>4.4800418196322611E-3</v>
      </c>
      <c r="P73" s="21">
        <v>3.3218908027110592E-3</v>
      </c>
      <c r="Q73" s="21">
        <v>3.371347706651128E-3</v>
      </c>
      <c r="R73" s="21">
        <v>4.5338983050847454E-3</v>
      </c>
      <c r="S73" s="21">
        <v>3.6929226224095232E-3</v>
      </c>
      <c r="T73" s="23">
        <v>3.9208852487583861E-3</v>
      </c>
    </row>
    <row r="74" spans="1:20" x14ac:dyDescent="0.3">
      <c r="A74" s="71"/>
      <c r="B74" s="8" t="s">
        <v>74</v>
      </c>
      <c r="C74" s="21">
        <v>4.0034042446540925E-3</v>
      </c>
      <c r="D74" s="21">
        <v>3.301588856831419E-3</v>
      </c>
      <c r="E74" s="21">
        <v>1.1287593496132902E-3</v>
      </c>
      <c r="F74" s="21">
        <v>5.4564725986653581E-3</v>
      </c>
      <c r="G74" s="21">
        <v>2.7566720077186815E-3</v>
      </c>
      <c r="H74" s="21">
        <v>1.4104372355430183E-3</v>
      </c>
      <c r="I74" s="21">
        <v>1.488095238095238E-3</v>
      </c>
      <c r="J74" s="21">
        <v>3.3112582781456954E-3</v>
      </c>
      <c r="K74" s="21">
        <v>6.0698027314112293E-3</v>
      </c>
      <c r="L74" s="22">
        <v>4.9460440479942086E-3</v>
      </c>
      <c r="M74" s="21">
        <v>4.0018862308937439E-3</v>
      </c>
      <c r="N74" s="21">
        <v>2.8033208522295783E-3</v>
      </c>
      <c r="O74" s="21">
        <v>3.7252717051174064E-3</v>
      </c>
      <c r="P74" s="21">
        <v>3.1949469233372055E-3</v>
      </c>
      <c r="Q74" s="21">
        <v>3.5794555897777406E-3</v>
      </c>
      <c r="R74" s="21">
        <v>3.6440677966101693E-3</v>
      </c>
      <c r="S74" s="21">
        <v>2.6936612069340055E-3</v>
      </c>
      <c r="T74" s="23">
        <v>2.6139234991722575E-3</v>
      </c>
    </row>
    <row r="75" spans="1:20" x14ac:dyDescent="0.3">
      <c r="A75" s="71" t="s">
        <v>82</v>
      </c>
      <c r="B75" s="8" t="s">
        <v>51</v>
      </c>
      <c r="C75" s="21">
        <v>4.0244531518388868E-3</v>
      </c>
      <c r="D75" s="21">
        <v>4.1991591183865416E-5</v>
      </c>
      <c r="E75" s="21">
        <v>3.3420129763060157E-3</v>
      </c>
      <c r="F75" s="21">
        <v>2.7039011886349643E-3</v>
      </c>
      <c r="G75" s="21">
        <v>1.3783360038593408E-3</v>
      </c>
      <c r="H75" s="21">
        <v>0</v>
      </c>
      <c r="I75" s="21">
        <v>1.488095238095238E-3</v>
      </c>
      <c r="J75" s="21">
        <v>1.6556291390728477E-3</v>
      </c>
      <c r="K75" s="21">
        <v>6.0698027314112293E-3</v>
      </c>
      <c r="L75" s="22">
        <v>1.9828932887187255E-3</v>
      </c>
      <c r="M75" s="21">
        <v>3.0022131341102304E-3</v>
      </c>
      <c r="N75" s="21">
        <v>2.3325924002900291E-3</v>
      </c>
      <c r="O75" s="21">
        <v>3.0944153282463998E-3</v>
      </c>
      <c r="P75" s="21">
        <v>2.8158384102129398E-3</v>
      </c>
      <c r="Q75" s="21">
        <v>2.414051444268709E-3</v>
      </c>
      <c r="R75" s="21">
        <v>1.9067796610169492E-3</v>
      </c>
      <c r="S75" s="21">
        <v>2.0854151279489073E-3</v>
      </c>
      <c r="T75" s="23">
        <v>3.3545351572710639E-3</v>
      </c>
    </row>
    <row r="76" spans="1:20" x14ac:dyDescent="0.3">
      <c r="A76" s="71"/>
      <c r="B76" s="8" t="s">
        <v>52</v>
      </c>
      <c r="C76" s="21">
        <v>2.0026811412658736E-3</v>
      </c>
      <c r="D76" s="21">
        <v>1.0935310204131621E-3</v>
      </c>
      <c r="E76" s="21">
        <v>1.1066268133463628E-3</v>
      </c>
      <c r="F76" s="21">
        <v>2.7282362993326791E-3</v>
      </c>
      <c r="G76" s="21">
        <v>0</v>
      </c>
      <c r="H76" s="21">
        <v>2.8208744710860366E-3</v>
      </c>
      <c r="I76" s="21">
        <v>4.464285714285714E-3</v>
      </c>
      <c r="J76" s="21">
        <v>3.3112582781456954E-3</v>
      </c>
      <c r="K76" s="21">
        <v>6.0698027314112293E-3</v>
      </c>
      <c r="L76" s="22">
        <v>3.1755167906732137E-3</v>
      </c>
      <c r="M76" s="21">
        <v>3.539643885090025E-3</v>
      </c>
      <c r="N76" s="21">
        <v>2.4475510420738718E-3</v>
      </c>
      <c r="O76" s="21">
        <v>2.8032765735393293E-3</v>
      </c>
      <c r="P76" s="21">
        <v>2.396425583127566E-3</v>
      </c>
      <c r="Q76" s="21">
        <v>1.8729709481395155E-3</v>
      </c>
      <c r="R76" s="21">
        <v>2.7118644067796612E-3</v>
      </c>
      <c r="S76" s="21">
        <v>2.3460920189425209E-3</v>
      </c>
      <c r="T76" s="23">
        <v>2.178269582643548E-3</v>
      </c>
    </row>
    <row r="77" spans="1:20" x14ac:dyDescent="0.3">
      <c r="A77" s="71"/>
      <c r="B77" s="8" t="s">
        <v>53</v>
      </c>
      <c r="C77" s="21">
        <v>9.7901893882766612E-4</v>
      </c>
      <c r="D77" s="21">
        <v>4.3741240816526483E-3</v>
      </c>
      <c r="E77" s="21">
        <v>3.3641455125729431E-3</v>
      </c>
      <c r="F77" s="21">
        <v>1.3519505943174821E-3</v>
      </c>
      <c r="G77" s="21">
        <v>1.3783360038593408E-3</v>
      </c>
      <c r="H77" s="21">
        <v>5.6417489421720732E-3</v>
      </c>
      <c r="I77" s="21">
        <v>2.976190476190476E-3</v>
      </c>
      <c r="J77" s="21">
        <v>0</v>
      </c>
      <c r="K77" s="21">
        <v>1.5174506828528073E-3</v>
      </c>
      <c r="L77" s="22">
        <v>2.4003089780599992E-3</v>
      </c>
      <c r="M77" s="21">
        <v>2.1680876055374058E-3</v>
      </c>
      <c r="N77" s="21">
        <v>1.7880729282865268E-3</v>
      </c>
      <c r="O77" s="21">
        <v>2.3844615183044888E-3</v>
      </c>
      <c r="P77" s="21">
        <v>1.512987802502475E-3</v>
      </c>
      <c r="Q77" s="21">
        <v>2.2891867143927411E-3</v>
      </c>
      <c r="R77" s="21">
        <v>1.7796610169491525E-3</v>
      </c>
      <c r="S77" s="21">
        <v>1.5640613459616806E-3</v>
      </c>
      <c r="T77" s="23">
        <v>2.0911387993378062E-3</v>
      </c>
    </row>
    <row r="78" spans="1:20" x14ac:dyDescent="0.3">
      <c r="A78" s="71"/>
      <c r="B78" s="8" t="s">
        <v>54</v>
      </c>
      <c r="C78" s="21">
        <v>3.0241895020386607E-3</v>
      </c>
      <c r="D78" s="21">
        <v>1.1145268160050949E-3</v>
      </c>
      <c r="E78" s="21">
        <v>2.2132536266927256E-3</v>
      </c>
      <c r="F78" s="21">
        <v>0</v>
      </c>
      <c r="G78" s="21">
        <v>1.3783360038593408E-3</v>
      </c>
      <c r="H78" s="21">
        <v>1.4104372355430183E-3</v>
      </c>
      <c r="I78" s="21">
        <v>0</v>
      </c>
      <c r="J78" s="21">
        <v>0</v>
      </c>
      <c r="K78" s="21">
        <v>3.0349013657056147E-3</v>
      </c>
      <c r="L78" s="22">
        <v>1.8489665848815781E-3</v>
      </c>
      <c r="M78" s="21">
        <v>2.1225087935501383E-3</v>
      </c>
      <c r="N78" s="21">
        <v>2.4118789094797976E-3</v>
      </c>
      <c r="O78" s="21">
        <v>2.0918177384438496E-3</v>
      </c>
      <c r="P78" s="21">
        <v>1.9332621920864958E-3</v>
      </c>
      <c r="Q78" s="21">
        <v>2.205943561142096E-3</v>
      </c>
      <c r="R78" s="21">
        <v>1.9067796610169492E-3</v>
      </c>
      <c r="S78" s="21">
        <v>1.5640613459616806E-3</v>
      </c>
      <c r="T78" s="23">
        <v>2.0911387993378062E-3</v>
      </c>
    </row>
    <row r="79" spans="1:20" x14ac:dyDescent="0.3">
      <c r="A79" s="71"/>
      <c r="B79" s="8" t="s">
        <v>55</v>
      </c>
      <c r="C79" s="21">
        <v>2.3594356425746754E-5</v>
      </c>
      <c r="D79" s="21">
        <v>2.208057836418257E-3</v>
      </c>
      <c r="E79" s="21">
        <v>1.1066268133463628E-3</v>
      </c>
      <c r="F79" s="21">
        <v>1.3519505943174821E-3</v>
      </c>
      <c r="G79" s="21">
        <v>1.3783360038593408E-3</v>
      </c>
      <c r="H79" s="21">
        <v>1.4104372355430183E-3</v>
      </c>
      <c r="I79" s="21">
        <v>1.488095238095238E-3</v>
      </c>
      <c r="J79" s="21">
        <v>0</v>
      </c>
      <c r="K79" s="21">
        <v>0</v>
      </c>
      <c r="L79" s="22">
        <v>2.0434065258000868E-3</v>
      </c>
      <c r="M79" s="21">
        <v>2.455200851851361E-3</v>
      </c>
      <c r="N79" s="21">
        <v>1.670007296184202E-3</v>
      </c>
      <c r="O79" s="21">
        <v>1.4632188993031962E-3</v>
      </c>
      <c r="P79" s="21">
        <v>1.9752896310448981E-3</v>
      </c>
      <c r="Q79" s="21">
        <v>1.831349371514193E-3</v>
      </c>
      <c r="R79" s="21">
        <v>1.9915254237288134E-3</v>
      </c>
      <c r="S79" s="21">
        <v>2.3026458704435851E-3</v>
      </c>
      <c r="T79" s="23">
        <v>2.1347041909906771E-3</v>
      </c>
    </row>
    <row r="80" spans="1:20" x14ac:dyDescent="0.3">
      <c r="A80" s="71"/>
      <c r="B80" s="8" t="s">
        <v>56</v>
      </c>
      <c r="C80" s="21">
        <v>4.0008587954131402E-3</v>
      </c>
      <c r="D80" s="21">
        <v>1.1355226115970275E-3</v>
      </c>
      <c r="E80" s="21">
        <v>4.4265072533854512E-3</v>
      </c>
      <c r="F80" s="21">
        <v>2.7039011886349643E-3</v>
      </c>
      <c r="G80" s="21">
        <v>1.3783360038593408E-3</v>
      </c>
      <c r="H80" s="21">
        <v>5.6417489421720732E-3</v>
      </c>
      <c r="I80" s="21">
        <v>4.464285714285714E-3</v>
      </c>
      <c r="J80" s="21">
        <v>3.3112582781456954E-3</v>
      </c>
      <c r="K80" s="21">
        <v>1.5174506828528073E-3</v>
      </c>
      <c r="L80" s="22">
        <v>2.910199725796371E-3</v>
      </c>
      <c r="M80" s="21">
        <v>3.3317113486517613E-3</v>
      </c>
      <c r="N80" s="21">
        <v>3.4192428454897011E-3</v>
      </c>
      <c r="O80" s="21">
        <v>3.3900691584141771E-3</v>
      </c>
      <c r="P80" s="21">
        <v>2.6057012154209291E-3</v>
      </c>
      <c r="Q80" s="21">
        <v>2.4556730208940315E-3</v>
      </c>
      <c r="R80" s="21">
        <v>2.9661016949152543E-3</v>
      </c>
      <c r="S80" s="21">
        <v>2.9108919494286833E-3</v>
      </c>
      <c r="T80" s="23">
        <v>2.7446196741308703E-3</v>
      </c>
    </row>
    <row r="81" spans="1:20" x14ac:dyDescent="0.3">
      <c r="A81" s="71"/>
      <c r="B81" s="8" t="s">
        <v>57</v>
      </c>
      <c r="C81" s="21">
        <v>4.9186890505640776E-3</v>
      </c>
      <c r="D81" s="21">
        <v>5.4676551020658099E-3</v>
      </c>
      <c r="E81" s="21">
        <v>4.4265072533854512E-3</v>
      </c>
      <c r="F81" s="21">
        <v>4.0558517829524469E-3</v>
      </c>
      <c r="G81" s="21">
        <v>2.7566720077186815E-3</v>
      </c>
      <c r="H81" s="21">
        <v>4.2313117066290554E-3</v>
      </c>
      <c r="I81" s="21">
        <v>4.464285714285714E-3</v>
      </c>
      <c r="J81" s="21">
        <v>6.6225165562913907E-3</v>
      </c>
      <c r="K81" s="21">
        <v>4.552352048558422E-3</v>
      </c>
      <c r="L81" s="22">
        <v>4.3126529163511384E-3</v>
      </c>
      <c r="M81" s="21">
        <v>4.1178626824175495E-3</v>
      </c>
      <c r="N81" s="21">
        <v>4.2752380969210474E-3</v>
      </c>
      <c r="O81" s="21">
        <v>5.0630718416231858E-3</v>
      </c>
      <c r="P81" s="21">
        <v>3.9926067010481979E-3</v>
      </c>
      <c r="Q81" s="21">
        <v>4.2037792391575795E-3</v>
      </c>
      <c r="R81" s="21">
        <v>5.0423728813559325E-3</v>
      </c>
      <c r="S81" s="21">
        <v>5.4307685623669463E-3</v>
      </c>
      <c r="T81" s="23">
        <v>5.0535854317330315E-3</v>
      </c>
    </row>
    <row r="82" spans="1:20" x14ac:dyDescent="0.3">
      <c r="A82" s="71"/>
      <c r="B82" s="8" t="s">
        <v>58</v>
      </c>
      <c r="C82" s="21">
        <v>4.0765369593845193E-3</v>
      </c>
      <c r="D82" s="21">
        <v>3.3435804480152838E-3</v>
      </c>
      <c r="E82" s="21">
        <v>6.6397608800781768E-3</v>
      </c>
      <c r="F82" s="21">
        <v>5.4078023772699286E-3</v>
      </c>
      <c r="G82" s="21">
        <v>8.2700160231560446E-3</v>
      </c>
      <c r="H82" s="21">
        <v>4.2313117066290554E-3</v>
      </c>
      <c r="I82" s="21">
        <v>0</v>
      </c>
      <c r="J82" s="21">
        <v>8.2781456953642391E-3</v>
      </c>
      <c r="K82" s="21">
        <v>1.0622154779969651E-2</v>
      </c>
      <c r="L82" s="22">
        <v>4.8271949265714523E-3</v>
      </c>
      <c r="M82" s="21">
        <v>5.5445793052365114E-3</v>
      </c>
      <c r="N82" s="21">
        <v>5.3278475794438481E-3</v>
      </c>
      <c r="O82" s="21">
        <v>7.0682670212282861E-3</v>
      </c>
      <c r="P82" s="21">
        <v>6.3067005312562544E-3</v>
      </c>
      <c r="Q82" s="21">
        <v>5.6189128444185466E-3</v>
      </c>
      <c r="R82" s="21">
        <v>5.1694915254237288E-3</v>
      </c>
      <c r="S82" s="21">
        <v>6.1259069383499155E-3</v>
      </c>
      <c r="T82" s="23">
        <v>6.3169817896662891E-3</v>
      </c>
    </row>
    <row r="83" spans="1:20" x14ac:dyDescent="0.3">
      <c r="A83" s="71"/>
      <c r="B83" s="8" t="s">
        <v>59</v>
      </c>
      <c r="C83" s="21">
        <v>5.9873861241883583E-3</v>
      </c>
      <c r="D83" s="21">
        <v>6.6661651004386356E-3</v>
      </c>
      <c r="E83" s="21">
        <v>3.3420129763060157E-3</v>
      </c>
      <c r="F83" s="21">
        <v>4.0801868936501612E-3</v>
      </c>
      <c r="G83" s="21">
        <v>4.1632638996571391E-3</v>
      </c>
      <c r="H83" s="21">
        <v>2.8208744710860366E-3</v>
      </c>
      <c r="I83" s="21">
        <v>8.9285714285714281E-3</v>
      </c>
      <c r="J83" s="21">
        <v>8.2781456953642391E-3</v>
      </c>
      <c r="K83" s="21">
        <v>4.552352048558422E-3</v>
      </c>
      <c r="L83" s="22">
        <v>5.7125658620426111E-3</v>
      </c>
      <c r="M83" s="21">
        <v>5.8020829583616583E-3</v>
      </c>
      <c r="N83" s="21">
        <v>5.7193283595726096E-3</v>
      </c>
      <c r="O83" s="21">
        <v>5.9963546618530296E-3</v>
      </c>
      <c r="P83" s="21">
        <v>4.5827139714631213E-3</v>
      </c>
      <c r="Q83" s="21">
        <v>5.9102638807958041E-3</v>
      </c>
      <c r="R83" s="21">
        <v>5.38135593220339E-3</v>
      </c>
      <c r="S83" s="21">
        <v>6.2562453838467223E-3</v>
      </c>
      <c r="T83" s="23">
        <v>5.3585431733031283E-3</v>
      </c>
    </row>
    <row r="84" spans="1:20" x14ac:dyDescent="0.3">
      <c r="A84" s="71"/>
      <c r="B84" s="8" t="s">
        <v>60</v>
      </c>
      <c r="C84" s="21">
        <v>3.046315330056166E-3</v>
      </c>
      <c r="D84" s="21">
        <v>1.3143368040549877E-2</v>
      </c>
      <c r="E84" s="21">
        <v>3.3198804400390884E-3</v>
      </c>
      <c r="F84" s="21">
        <v>8.1117035659048937E-3</v>
      </c>
      <c r="G84" s="21">
        <v>4.1350080115780223E-3</v>
      </c>
      <c r="H84" s="21">
        <v>8.4626234132581107E-3</v>
      </c>
      <c r="I84" s="21">
        <v>2.976190476190476E-3</v>
      </c>
      <c r="J84" s="21">
        <v>4.9668874172185433E-3</v>
      </c>
      <c r="K84" s="21">
        <v>4.552352048558422E-3</v>
      </c>
      <c r="L84" s="22">
        <v>4.9563884245419701E-3</v>
      </c>
      <c r="M84" s="21">
        <v>5.4230136271332446E-3</v>
      </c>
      <c r="N84" s="21">
        <v>5.4870419958870818E-3</v>
      </c>
      <c r="O84" s="21">
        <v>7.0818122476104068E-3</v>
      </c>
      <c r="P84" s="21">
        <v>5.5948187564593601E-3</v>
      </c>
      <c r="Q84" s="21">
        <v>6.2016149171730626E-3</v>
      </c>
      <c r="R84" s="21">
        <v>6.1864406779661013E-3</v>
      </c>
      <c r="S84" s="21">
        <v>6.516922274840335E-3</v>
      </c>
      <c r="T84" s="23">
        <v>6.0991548314019341E-3</v>
      </c>
    </row>
    <row r="85" spans="1:20" x14ac:dyDescent="0.3">
      <c r="A85" s="71"/>
      <c r="B85" s="8" t="s">
        <v>61</v>
      </c>
      <c r="C85" s="21">
        <v>6.9853001285353974E-3</v>
      </c>
      <c r="D85" s="21">
        <v>8.7482481633052965E-3</v>
      </c>
      <c r="E85" s="21">
        <v>2.2575186992265803E-3</v>
      </c>
      <c r="F85" s="21">
        <v>6.8327583036805559E-3</v>
      </c>
      <c r="G85" s="21">
        <v>1.3783360038593408E-3</v>
      </c>
      <c r="H85" s="21">
        <v>9.8730606488011286E-3</v>
      </c>
      <c r="I85" s="21">
        <v>5.9523809523809521E-3</v>
      </c>
      <c r="J85" s="21">
        <v>9.9337748344370865E-3</v>
      </c>
      <c r="K85" s="21">
        <v>1.2139605462822459E-2</v>
      </c>
      <c r="L85" s="22">
        <v>6.3195361058679166E-3</v>
      </c>
      <c r="M85" s="21">
        <v>5.8876513557567321E-3</v>
      </c>
      <c r="N85" s="21">
        <v>6.3446489985461403E-3</v>
      </c>
      <c r="O85" s="21">
        <v>6.6697698055666263E-3</v>
      </c>
      <c r="P85" s="21">
        <v>6.1832029018769894E-3</v>
      </c>
      <c r="Q85" s="21">
        <v>6.1183717639224176E-3</v>
      </c>
      <c r="R85" s="21">
        <v>5.2966101694915252E-3</v>
      </c>
      <c r="S85" s="21">
        <v>7.994091323804145E-3</v>
      </c>
      <c r="T85" s="23">
        <v>6.9268972728064827E-3</v>
      </c>
    </row>
    <row r="86" spans="1:20" x14ac:dyDescent="0.3">
      <c r="A86" s="71"/>
      <c r="B86" s="8" t="s">
        <v>62</v>
      </c>
      <c r="C86" s="21">
        <v>8.9952260099485978E-3</v>
      </c>
      <c r="D86" s="21">
        <v>6.62417350925477E-3</v>
      </c>
      <c r="E86" s="21">
        <v>8.9199654289783565E-3</v>
      </c>
      <c r="F86" s="21">
        <v>4.0801868936501612E-3</v>
      </c>
      <c r="G86" s="21">
        <v>2.7566720077186815E-3</v>
      </c>
      <c r="H86" s="21">
        <v>5.6417489421720732E-3</v>
      </c>
      <c r="I86" s="21">
        <v>5.9523809523809521E-3</v>
      </c>
      <c r="J86" s="21">
        <v>1.4900662251655629E-2</v>
      </c>
      <c r="K86" s="21">
        <v>3.0349013657056147E-3</v>
      </c>
      <c r="L86" s="22">
        <v>5.76212209823898E-3</v>
      </c>
      <c r="M86" s="21">
        <v>5.2254610829139793E-3</v>
      </c>
      <c r="N86" s="21">
        <v>6.3502027437404279E-3</v>
      </c>
      <c r="O86" s="21">
        <v>6.3323097211330434E-3</v>
      </c>
      <c r="P86" s="21">
        <v>6.6420584804248242E-3</v>
      </c>
      <c r="Q86" s="21">
        <v>7.3670190626820946E-3</v>
      </c>
      <c r="R86" s="21">
        <v>6.3983050847457625E-3</v>
      </c>
      <c r="S86" s="21">
        <v>7.0382760568275622E-3</v>
      </c>
      <c r="T86" s="23">
        <v>6.8397664895007409E-3</v>
      </c>
    </row>
    <row r="87" spans="1:20" x14ac:dyDescent="0.3">
      <c r="A87" s="71"/>
      <c r="B87" s="8" t="s">
        <v>63</v>
      </c>
      <c r="C87" s="21">
        <v>8.0710321316952802E-3</v>
      </c>
      <c r="D87" s="21">
        <v>7.7177045296679316E-3</v>
      </c>
      <c r="E87" s="21">
        <v>5.5552666029987409E-3</v>
      </c>
      <c r="F87" s="21">
        <v>1.0815604754539857E-2</v>
      </c>
      <c r="G87" s="21">
        <v>6.8916800192967038E-3</v>
      </c>
      <c r="H87" s="21">
        <v>4.2313117066290554E-3</v>
      </c>
      <c r="I87" s="21">
        <v>1.0416666666666666E-2</v>
      </c>
      <c r="J87" s="21">
        <v>1.1589403973509934E-2</v>
      </c>
      <c r="K87" s="21">
        <v>9.104704097116844E-3</v>
      </c>
      <c r="L87" s="22">
        <v>5.9276126126739572E-3</v>
      </c>
      <c r="M87" s="21">
        <v>6.4786455281230235E-3</v>
      </c>
      <c r="N87" s="21">
        <v>5.5686781665052025E-3</v>
      </c>
      <c r="O87" s="21">
        <v>7.2976161321304956E-3</v>
      </c>
      <c r="P87" s="21">
        <v>7.1515571229175323E-3</v>
      </c>
      <c r="Q87" s="21">
        <v>7.1172896029301587E-3</v>
      </c>
      <c r="R87" s="21">
        <v>6.1016949152542374E-3</v>
      </c>
      <c r="S87" s="21">
        <v>7.2120606508233043E-3</v>
      </c>
      <c r="T87" s="23">
        <v>6.3605471813191605E-3</v>
      </c>
    </row>
    <row r="88" spans="1:20" x14ac:dyDescent="0.3">
      <c r="A88" s="71"/>
      <c r="B88" s="8" t="s">
        <v>64</v>
      </c>
      <c r="C88" s="21">
        <v>7.0511881031184998E-3</v>
      </c>
      <c r="D88" s="21">
        <v>1.1565184071889603E-3</v>
      </c>
      <c r="E88" s="21">
        <v>1.1088400669730554E-2</v>
      </c>
      <c r="F88" s="21">
        <v>2.7525714100303939E-3</v>
      </c>
      <c r="G88" s="21">
        <v>5.5133440154373631E-3</v>
      </c>
      <c r="H88" s="21">
        <v>8.4626234132581107E-3</v>
      </c>
      <c r="I88" s="21">
        <v>4.464285714285714E-3</v>
      </c>
      <c r="J88" s="21">
        <v>4.9668874172185433E-3</v>
      </c>
      <c r="K88" s="21">
        <v>6.0698027314112293E-3</v>
      </c>
      <c r="L88" s="22">
        <v>6.3155833131697346E-3</v>
      </c>
      <c r="M88" s="21">
        <v>5.6437215386102753E-3</v>
      </c>
      <c r="N88" s="21">
        <v>6.0735835119480556E-3</v>
      </c>
      <c r="O88" s="21">
        <v>7.086327323071114E-3</v>
      </c>
      <c r="P88" s="21">
        <v>6.4782565370844515E-3</v>
      </c>
      <c r="Q88" s="21">
        <v>6.4929659535503201E-3</v>
      </c>
      <c r="R88" s="21">
        <v>6.4830508474576273E-3</v>
      </c>
      <c r="S88" s="21">
        <v>6.3865838293435291E-3</v>
      </c>
      <c r="T88" s="23">
        <v>7.27542040602945E-3</v>
      </c>
    </row>
    <row r="89" spans="1:20" x14ac:dyDescent="0.3">
      <c r="A89" s="71"/>
      <c r="B89" s="8" t="s">
        <v>65</v>
      </c>
      <c r="C89" s="21">
        <v>7.0936775250636207E-3</v>
      </c>
      <c r="D89" s="21">
        <v>7.7177045296679316E-3</v>
      </c>
      <c r="E89" s="21">
        <v>5.5552666029987409E-3</v>
      </c>
      <c r="F89" s="21">
        <v>8.1603737873003224E-3</v>
      </c>
      <c r="G89" s="21">
        <v>1.1026688030874726E-2</v>
      </c>
      <c r="H89" s="21">
        <v>2.8208744710860366E-3</v>
      </c>
      <c r="I89" s="21">
        <v>4.464285714285714E-3</v>
      </c>
      <c r="J89" s="21">
        <v>3.3112582781456954E-3</v>
      </c>
      <c r="K89" s="21">
        <v>3.0349013657056147E-3</v>
      </c>
      <c r="L89" s="22">
        <v>7.1111443012160398E-3</v>
      </c>
      <c r="M89" s="21">
        <v>6.1003746578345338E-3</v>
      </c>
      <c r="N89" s="21">
        <v>7.4723893907077399E-3</v>
      </c>
      <c r="O89" s="21">
        <v>7.1684348064491562E-3</v>
      </c>
      <c r="P89" s="21">
        <v>6.9379736781309325E-3</v>
      </c>
      <c r="Q89" s="21">
        <v>7.2005327561808045E-3</v>
      </c>
      <c r="R89" s="21">
        <v>8.1779661016949147E-3</v>
      </c>
      <c r="S89" s="21">
        <v>6.9513837598296907E-3</v>
      </c>
      <c r="T89" s="23">
        <v>7.7982051058639017E-3</v>
      </c>
    </row>
    <row r="90" spans="1:20" x14ac:dyDescent="0.3">
      <c r="A90" s="71"/>
      <c r="B90" s="8" t="s">
        <v>66</v>
      </c>
      <c r="C90" s="21">
        <v>1.2835819405075648E-2</v>
      </c>
      <c r="D90" s="21">
        <v>4.3741240816526483E-3</v>
      </c>
      <c r="E90" s="21">
        <v>9.959641320117266E-3</v>
      </c>
      <c r="F90" s="21">
        <v>9.4636541602223755E-3</v>
      </c>
      <c r="G90" s="21">
        <v>1.3783360038593408E-2</v>
      </c>
      <c r="H90" s="21">
        <v>4.2313117066290554E-3</v>
      </c>
      <c r="I90" s="21">
        <v>5.9523809523809521E-3</v>
      </c>
      <c r="J90" s="21">
        <v>1.3245033112582781E-2</v>
      </c>
      <c r="K90" s="21">
        <v>3.0349013657056147E-3</v>
      </c>
      <c r="L90" s="22">
        <v>6.7079282294746556E-3</v>
      </c>
      <c r="M90" s="21">
        <v>6.6370069478744057E-3</v>
      </c>
      <c r="N90" s="21">
        <v>6.5713621983478918E-3</v>
      </c>
      <c r="O90" s="21">
        <v>8.4987098171870907E-3</v>
      </c>
      <c r="P90" s="21">
        <v>7.6927444543848757E-3</v>
      </c>
      <c r="Q90" s="21">
        <v>7.2837759094314496E-3</v>
      </c>
      <c r="R90" s="21">
        <v>7.4999999999999997E-3</v>
      </c>
      <c r="S90" s="21">
        <v>8.471998957292436E-3</v>
      </c>
      <c r="T90" s="23">
        <v>6.7526357061949991E-3</v>
      </c>
    </row>
    <row r="91" spans="1:20" x14ac:dyDescent="0.3">
      <c r="A91" s="71"/>
      <c r="B91" s="8" t="s">
        <v>67</v>
      </c>
      <c r="C91" s="21">
        <v>9.0400650773469048E-3</v>
      </c>
      <c r="D91" s="21">
        <v>9.862774979310391E-3</v>
      </c>
      <c r="E91" s="21">
        <v>7.7463876934245396E-3</v>
      </c>
      <c r="F91" s="21">
        <v>5.4321374879676438E-3</v>
      </c>
      <c r="G91" s="21">
        <v>6.9199359073758206E-3</v>
      </c>
      <c r="H91" s="21">
        <v>1.2693935119887164E-2</v>
      </c>
      <c r="I91" s="21">
        <v>1.0416666666666666E-2</v>
      </c>
      <c r="J91" s="21">
        <v>8.2781456953642391E-3</v>
      </c>
      <c r="K91" s="21">
        <v>1.5174506828528073E-3</v>
      </c>
      <c r="L91" s="22">
        <v>8.4535720129197255E-3</v>
      </c>
      <c r="M91" s="21">
        <v>8.4612240419516677E-3</v>
      </c>
      <c r="N91" s="21">
        <v>8.2397965806833614E-3</v>
      </c>
      <c r="O91" s="21">
        <v>8.7578249811265541E-3</v>
      </c>
      <c r="P91" s="21">
        <v>8.7031261143838204E-3</v>
      </c>
      <c r="Q91" s="21">
        <v>7.8248564055606422E-3</v>
      </c>
      <c r="R91" s="21">
        <v>8.305084745762711E-3</v>
      </c>
      <c r="S91" s="21">
        <v>1.0470521788243472E-2</v>
      </c>
      <c r="T91" s="23">
        <v>8.3645551973512249E-3</v>
      </c>
    </row>
    <row r="92" spans="1:20" x14ac:dyDescent="0.3">
      <c r="A92" s="71"/>
      <c r="B92" s="8" t="s">
        <v>68</v>
      </c>
      <c r="C92" s="21">
        <v>8.0521370661759059E-3</v>
      </c>
      <c r="D92" s="21">
        <v>7.7177045296679316E-3</v>
      </c>
      <c r="E92" s="21">
        <v>8.8751470430378284E-3</v>
      </c>
      <c r="F92" s="21">
        <v>1.0864274975935288E-2</v>
      </c>
      <c r="G92" s="21">
        <v>1.2405024034734067E-2</v>
      </c>
      <c r="H92" s="21">
        <v>9.8730606488011286E-3</v>
      </c>
      <c r="I92" s="21">
        <v>8.9285714285714281E-3</v>
      </c>
      <c r="J92" s="21">
        <v>1.1589403973509934E-2</v>
      </c>
      <c r="K92" s="21">
        <v>1.0622154779969651E-2</v>
      </c>
      <c r="L92" s="22">
        <v>8.7906909913595122E-3</v>
      </c>
      <c r="M92" s="21">
        <v>8.8402933731800797E-3</v>
      </c>
      <c r="N92" s="21">
        <v>1.0539804420008307E-2</v>
      </c>
      <c r="O92" s="21">
        <v>9.7954562120038495E-3</v>
      </c>
      <c r="P92" s="21">
        <v>9.2065938193859991E-3</v>
      </c>
      <c r="Q92" s="21">
        <v>1.0863231499209191E-2</v>
      </c>
      <c r="R92" s="21">
        <v>1.0381355932203389E-2</v>
      </c>
      <c r="S92" s="21">
        <v>9.4278142242690179E-3</v>
      </c>
      <c r="T92" s="23">
        <v>9.5843861636316103E-3</v>
      </c>
    </row>
    <row r="93" spans="1:20" x14ac:dyDescent="0.3">
      <c r="A93" s="71"/>
      <c r="B93" s="8" t="s">
        <v>69</v>
      </c>
      <c r="C93" s="21">
        <v>1.6841181687607398E-2</v>
      </c>
      <c r="D93" s="21">
        <v>1.3164363836141809E-2</v>
      </c>
      <c r="E93" s="21">
        <v>9.9817738563841921E-3</v>
      </c>
      <c r="F93" s="21">
        <v>1.8975978541840181E-2</v>
      </c>
      <c r="G93" s="21">
        <v>1.2405024034734067E-2</v>
      </c>
      <c r="H93" s="21">
        <v>7.052186177715092E-3</v>
      </c>
      <c r="I93" s="21">
        <v>1.3392857142857142E-2</v>
      </c>
      <c r="J93" s="21">
        <v>1.1589403973509934E-2</v>
      </c>
      <c r="K93" s="21">
        <v>1.3657056145675266E-2</v>
      </c>
      <c r="L93" s="22">
        <v>9.2017970402338937E-3</v>
      </c>
      <c r="M93" s="21">
        <v>9.0914093387858431E-3</v>
      </c>
      <c r="N93" s="21">
        <v>9.6885473288126477E-3</v>
      </c>
      <c r="O93" s="21">
        <v>1.0176980088433591E-2</v>
      </c>
      <c r="P93" s="21">
        <v>1.0299307232304452E-2</v>
      </c>
      <c r="Q93" s="21">
        <v>8.9902605510696742E-3</v>
      </c>
      <c r="R93" s="21">
        <v>9.7881355932203391E-3</v>
      </c>
      <c r="S93" s="21">
        <v>8.9064604422817925E-3</v>
      </c>
      <c r="T93" s="23">
        <v>9.0616014637971594E-3</v>
      </c>
    </row>
    <row r="94" spans="1:20" x14ac:dyDescent="0.3">
      <c r="A94" s="71"/>
      <c r="B94" s="8" t="s">
        <v>70</v>
      </c>
      <c r="C94" s="21">
        <v>6.2537771774433659E-3</v>
      </c>
      <c r="D94" s="21">
        <v>8.9372103236326911E-3</v>
      </c>
      <c r="E94" s="21">
        <v>4.4707723259193059E-3</v>
      </c>
      <c r="F94" s="21">
        <v>8.1603737873003224E-3</v>
      </c>
      <c r="G94" s="21">
        <v>1.2405024034734067E-2</v>
      </c>
      <c r="H94" s="21">
        <v>5.6417489421720732E-3</v>
      </c>
      <c r="I94" s="21">
        <v>1.636904761904762E-2</v>
      </c>
      <c r="J94" s="21">
        <v>1.3245033112582781E-2</v>
      </c>
      <c r="K94" s="21">
        <v>9.104704097116844E-3</v>
      </c>
      <c r="L94" s="22">
        <v>8.8516802804736259E-3</v>
      </c>
      <c r="M94" s="21">
        <v>7.113621590596737E-3</v>
      </c>
      <c r="N94" s="21">
        <v>8.2547683902805483E-3</v>
      </c>
      <c r="O94" s="21">
        <v>9.174382498631041E-3</v>
      </c>
      <c r="P94" s="21">
        <v>7.9483553381298772E-3</v>
      </c>
      <c r="Q94" s="21">
        <v>8.241072171813869E-3</v>
      </c>
      <c r="R94" s="21">
        <v>7.6694915254237285E-3</v>
      </c>
      <c r="S94" s="21">
        <v>7.6899682843115961E-3</v>
      </c>
      <c r="T94" s="23">
        <v>7.4061165809880631E-3</v>
      </c>
    </row>
    <row r="95" spans="1:20" x14ac:dyDescent="0.3">
      <c r="A95" s="71"/>
      <c r="B95" s="8" t="s">
        <v>71</v>
      </c>
      <c r="C95" s="21">
        <v>8.1035355604643592E-3</v>
      </c>
      <c r="D95" s="21">
        <v>5.5516382844335412E-3</v>
      </c>
      <c r="E95" s="21">
        <v>5.5995316755325956E-3</v>
      </c>
      <c r="F95" s="21">
        <v>6.7840880822851255E-3</v>
      </c>
      <c r="G95" s="21">
        <v>6.8916800192967038E-3</v>
      </c>
      <c r="H95" s="21">
        <v>8.4626234132581107E-3</v>
      </c>
      <c r="I95" s="21">
        <v>1.0416666666666666E-2</v>
      </c>
      <c r="J95" s="21">
        <v>3.3112582781456954E-3</v>
      </c>
      <c r="K95" s="21">
        <v>1.2139605462822459E-2</v>
      </c>
      <c r="L95" s="22">
        <v>6.4796651818356636E-3</v>
      </c>
      <c r="M95" s="21">
        <v>7.1520142541246969E-3</v>
      </c>
      <c r="N95" s="21">
        <v>7.0785977865296069E-3</v>
      </c>
      <c r="O95" s="21">
        <v>6.7914260054801204E-3</v>
      </c>
      <c r="P95" s="21">
        <v>7.4405798206344633E-3</v>
      </c>
      <c r="Q95" s="21">
        <v>7.6167485224340296E-3</v>
      </c>
      <c r="R95" s="21">
        <v>6.9915254237288135E-3</v>
      </c>
      <c r="S95" s="21">
        <v>6.7775991658339486E-3</v>
      </c>
      <c r="T95" s="23">
        <v>6.2298510063605473E-3</v>
      </c>
    </row>
    <row r="96" spans="1:20" x14ac:dyDescent="0.3">
      <c r="A96" s="71"/>
      <c r="B96" s="8" t="s">
        <v>72</v>
      </c>
      <c r="C96" s="21">
        <v>8.9641911095877588E-3</v>
      </c>
      <c r="D96" s="21">
        <v>8.8322313456730278E-3</v>
      </c>
      <c r="E96" s="21">
        <v>6.6618934163451037E-3</v>
      </c>
      <c r="F96" s="21">
        <v>4.1045220043478764E-3</v>
      </c>
      <c r="G96" s="21">
        <v>6.8916800192967038E-3</v>
      </c>
      <c r="H96" s="21">
        <v>4.2313117066290554E-3</v>
      </c>
      <c r="I96" s="21">
        <v>8.9285714285714281E-3</v>
      </c>
      <c r="J96" s="21">
        <v>8.2781456953642391E-3</v>
      </c>
      <c r="K96" s="21">
        <v>1.2139605462822459E-2</v>
      </c>
      <c r="L96" s="22">
        <v>5.6042367101305172E-3</v>
      </c>
      <c r="M96" s="21">
        <v>5.9644366828126546E-3</v>
      </c>
      <c r="N96" s="21">
        <v>5.0970758735385804E-3</v>
      </c>
      <c r="O96" s="21">
        <v>5.9522908698568704E-3</v>
      </c>
      <c r="P96" s="21">
        <v>5.593957193960713E-3</v>
      </c>
      <c r="Q96" s="21">
        <v>6.576209106800966E-3</v>
      </c>
      <c r="R96" s="21">
        <v>5.1694915254237288E-3</v>
      </c>
      <c r="S96" s="21">
        <v>5.9955684928531087E-3</v>
      </c>
      <c r="T96" s="23">
        <v>5.8377624814847087E-3</v>
      </c>
    </row>
    <row r="97" spans="1:20" x14ac:dyDescent="0.3">
      <c r="A97" s="71"/>
      <c r="B97" s="8" t="s">
        <v>73</v>
      </c>
      <c r="C97" s="21">
        <v>2.2441072115807763E-3</v>
      </c>
      <c r="D97" s="21">
        <v>3.3435804480152838E-3</v>
      </c>
      <c r="E97" s="21">
        <v>5.533134066731814E-3</v>
      </c>
      <c r="F97" s="21">
        <v>5.4808077093630734E-3</v>
      </c>
      <c r="G97" s="21">
        <v>5.5133440154373631E-3</v>
      </c>
      <c r="H97" s="21">
        <v>1.4104372355430183E-3</v>
      </c>
      <c r="I97" s="21">
        <v>7.4404761904761901E-3</v>
      </c>
      <c r="J97" s="21">
        <v>9.9337748344370865E-3</v>
      </c>
      <c r="K97" s="21">
        <v>9.104704097116844E-3</v>
      </c>
      <c r="L97" s="22">
        <v>4.7626352472116941E-3</v>
      </c>
      <c r="M97" s="21">
        <v>5.5485716099361263E-3</v>
      </c>
      <c r="N97" s="21">
        <v>5.5965051485451093E-3</v>
      </c>
      <c r="O97" s="21">
        <v>4.1060430689703635E-3</v>
      </c>
      <c r="P97" s="21">
        <v>3.993468263546845E-3</v>
      </c>
      <c r="Q97" s="21">
        <v>4.8697244651627405E-3</v>
      </c>
      <c r="R97" s="21">
        <v>5.2118644067796613E-3</v>
      </c>
      <c r="S97" s="21">
        <v>5.2569839683712042E-3</v>
      </c>
      <c r="T97" s="23">
        <v>4.7486276901629347E-3</v>
      </c>
    </row>
    <row r="98" spans="1:20" x14ac:dyDescent="0.3">
      <c r="A98" s="71"/>
      <c r="B98" s="8" t="s">
        <v>74</v>
      </c>
      <c r="C98" s="21">
        <v>2.9583015274555588E-3</v>
      </c>
      <c r="D98" s="21">
        <v>8.8112355500810959E-3</v>
      </c>
      <c r="E98" s="21">
        <v>5.5773991392656687E-3</v>
      </c>
      <c r="F98" s="21">
        <v>2.7769065207281082E-3</v>
      </c>
      <c r="G98" s="21">
        <v>4.1350080115780223E-3</v>
      </c>
      <c r="H98" s="21">
        <v>1.4104372355430183E-3</v>
      </c>
      <c r="I98" s="21">
        <v>2.976190476190476E-3</v>
      </c>
      <c r="J98" s="21">
        <v>4.9668874172185433E-3</v>
      </c>
      <c r="K98" s="21">
        <v>3.0349013657056147E-3</v>
      </c>
      <c r="L98" s="22">
        <v>4.5305637833106833E-3</v>
      </c>
      <c r="M98" s="21">
        <v>4.2561960402591982E-3</v>
      </c>
      <c r="N98" s="21">
        <v>3.8527068322969536E-3</v>
      </c>
      <c r="O98" s="21">
        <v>4.4397405905200237E-3</v>
      </c>
      <c r="P98" s="21">
        <v>3.404222555630569E-3</v>
      </c>
      <c r="Q98" s="21">
        <v>3.662698743028386E-3</v>
      </c>
      <c r="R98" s="21">
        <v>3.7288135593220341E-3</v>
      </c>
      <c r="S98" s="21">
        <v>3.6494764739105879E-3</v>
      </c>
      <c r="T98" s="23">
        <v>3.9208852487583861E-3</v>
      </c>
    </row>
    <row r="99" spans="1:20" x14ac:dyDescent="0.3">
      <c r="A99" s="71" t="s">
        <v>83</v>
      </c>
      <c r="B99" s="8" t="s">
        <v>51</v>
      </c>
      <c r="C99" s="21">
        <v>6.9613141645341204E-3</v>
      </c>
      <c r="D99" s="21">
        <v>3.3225846524233518E-3</v>
      </c>
      <c r="E99" s="21">
        <v>2.2132536266927256E-3</v>
      </c>
      <c r="F99" s="21">
        <v>2.8499118528212525E-3</v>
      </c>
      <c r="G99" s="21">
        <v>6.8916800192967038E-3</v>
      </c>
      <c r="H99" s="21">
        <v>4.2313117066290554E-3</v>
      </c>
      <c r="I99" s="21">
        <v>4.464285714285714E-3</v>
      </c>
      <c r="J99" s="21">
        <v>8.2781456953642391E-3</v>
      </c>
      <c r="K99" s="21">
        <v>9.104704097116844E-3</v>
      </c>
      <c r="L99" s="22">
        <v>3.4324444139892541E-3</v>
      </c>
      <c r="M99" s="21">
        <v>3.7899613897558648E-3</v>
      </c>
      <c r="N99" s="21">
        <v>2.9951386670168758E-3</v>
      </c>
      <c r="O99" s="21">
        <v>3.2266067042348774E-3</v>
      </c>
      <c r="P99" s="21">
        <v>3.404222555630569E-3</v>
      </c>
      <c r="Q99" s="21">
        <v>2.788645633896612E-3</v>
      </c>
      <c r="R99" s="21">
        <v>3.3050847457627118E-3</v>
      </c>
      <c r="S99" s="21">
        <v>3.3887995829169743E-3</v>
      </c>
      <c r="T99" s="23">
        <v>2.8753158490894834E-3</v>
      </c>
    </row>
    <row r="100" spans="1:20" x14ac:dyDescent="0.3">
      <c r="A100" s="71"/>
      <c r="B100" s="8" t="s">
        <v>52</v>
      </c>
      <c r="C100" s="21">
        <v>3.0007909494006797E-3</v>
      </c>
      <c r="D100" s="21">
        <v>1.1355226115970275E-3</v>
      </c>
      <c r="E100" s="21">
        <v>2.2575186992265803E-3</v>
      </c>
      <c r="F100" s="21">
        <v>4.0801868936501612E-3</v>
      </c>
      <c r="G100" s="21">
        <v>4.1350080115780223E-3</v>
      </c>
      <c r="H100" s="21">
        <v>4.2313117066290554E-3</v>
      </c>
      <c r="I100" s="21">
        <v>1.488095238095238E-3</v>
      </c>
      <c r="J100" s="21">
        <v>4.9668874172185433E-3</v>
      </c>
      <c r="K100" s="21">
        <v>0</v>
      </c>
      <c r="L100" s="22">
        <v>3.5720057009025873E-3</v>
      </c>
      <c r="M100" s="21">
        <v>2.5887434440534712E-3</v>
      </c>
      <c r="N100" s="21">
        <v>3.1148160503469131E-3</v>
      </c>
      <c r="O100" s="21">
        <v>2.3053640852335844E-3</v>
      </c>
      <c r="P100" s="21">
        <v>2.4007333956208021E-3</v>
      </c>
      <c r="Q100" s="21">
        <v>2.122700407891451E-3</v>
      </c>
      <c r="R100" s="21">
        <v>3.0932203389830507E-3</v>
      </c>
      <c r="S100" s="21">
        <v>3.43224573141591E-3</v>
      </c>
      <c r="T100" s="23">
        <v>2.0475734076849349E-3</v>
      </c>
    </row>
    <row r="101" spans="1:20" x14ac:dyDescent="0.3">
      <c r="A101" s="71"/>
      <c r="B101" s="8" t="s">
        <v>53</v>
      </c>
      <c r="C101" s="21">
        <v>1.0026132952534129E-3</v>
      </c>
      <c r="D101" s="21">
        <v>4.4371114684284459E-3</v>
      </c>
      <c r="E101" s="21">
        <v>1.1066268133463628E-3</v>
      </c>
      <c r="F101" s="21">
        <v>2.7039011886349643E-3</v>
      </c>
      <c r="G101" s="21">
        <v>6.8916800192967038E-3</v>
      </c>
      <c r="H101" s="21">
        <v>5.6417489421720732E-3</v>
      </c>
      <c r="I101" s="21">
        <v>2.976190476190476E-3</v>
      </c>
      <c r="J101" s="21">
        <v>4.9668874172185433E-3</v>
      </c>
      <c r="K101" s="21">
        <v>1.5174506828528073E-3</v>
      </c>
      <c r="L101" s="22">
        <v>2.6739647576416955E-3</v>
      </c>
      <c r="M101" s="21">
        <v>3.2053549049089569E-3</v>
      </c>
      <c r="N101" s="21">
        <v>2.8359054131946609E-3</v>
      </c>
      <c r="O101" s="21">
        <v>2.0918177384438496E-3</v>
      </c>
      <c r="P101" s="21">
        <v>2.6477286543793313E-3</v>
      </c>
      <c r="Q101" s="21">
        <v>2.5805377507699991E-3</v>
      </c>
      <c r="R101" s="21">
        <v>3.1779661016949155E-3</v>
      </c>
      <c r="S101" s="21">
        <v>2.1723074249467783E-3</v>
      </c>
      <c r="T101" s="23">
        <v>2.2218349742964189E-3</v>
      </c>
    </row>
    <row r="102" spans="1:20" x14ac:dyDescent="0.3">
      <c r="A102" s="71"/>
      <c r="B102" s="8" t="s">
        <v>54</v>
      </c>
      <c r="C102" s="21">
        <v>1.0002636498002266E-3</v>
      </c>
      <c r="D102" s="21">
        <v>1.1145268160050949E-3</v>
      </c>
      <c r="E102" s="21">
        <v>0</v>
      </c>
      <c r="F102" s="21">
        <v>1.3519505943174821E-3</v>
      </c>
      <c r="G102" s="21">
        <v>0</v>
      </c>
      <c r="H102" s="21">
        <v>1.4104372355430183E-3</v>
      </c>
      <c r="I102" s="21">
        <v>2.976190476190476E-3</v>
      </c>
      <c r="J102" s="21">
        <v>3.3112582781456954E-3</v>
      </c>
      <c r="K102" s="21">
        <v>1.5174506828528073E-3</v>
      </c>
      <c r="L102" s="22">
        <v>2.6711747805644986E-3</v>
      </c>
      <c r="M102" s="21">
        <v>2.2904517445805953E-3</v>
      </c>
      <c r="N102" s="21">
        <v>2.409470991982974E-3</v>
      </c>
      <c r="O102" s="21">
        <v>2.0940752761742032E-3</v>
      </c>
      <c r="P102" s="21">
        <v>2.3535365816705167E-3</v>
      </c>
      <c r="Q102" s="21">
        <v>2.205943561142096E-3</v>
      </c>
      <c r="R102" s="21">
        <v>2.1610169491525426E-3</v>
      </c>
      <c r="S102" s="21">
        <v>1.8247382369552939E-3</v>
      </c>
      <c r="T102" s="23">
        <v>2.4832273242136448E-3</v>
      </c>
    </row>
    <row r="103" spans="1:20" x14ac:dyDescent="0.3">
      <c r="A103" s="71"/>
      <c r="B103" s="8" t="s">
        <v>55</v>
      </c>
      <c r="C103" s="21">
        <v>4.895094694138331E-3</v>
      </c>
      <c r="D103" s="21">
        <v>1.1145268160050949E-3</v>
      </c>
      <c r="E103" s="21">
        <v>0</v>
      </c>
      <c r="F103" s="21">
        <v>2.7039011886349643E-3</v>
      </c>
      <c r="G103" s="21">
        <v>4.1350080115780223E-3</v>
      </c>
      <c r="H103" s="21">
        <v>5.6417489421720732E-3</v>
      </c>
      <c r="I103" s="21">
        <v>1.488095238095238E-3</v>
      </c>
      <c r="J103" s="21">
        <v>0</v>
      </c>
      <c r="K103" s="21">
        <v>1.5174506828528073E-3</v>
      </c>
      <c r="L103" s="22">
        <v>3.3717907025375723E-3</v>
      </c>
      <c r="M103" s="21">
        <v>2.4583946956110523E-3</v>
      </c>
      <c r="N103" s="21">
        <v>2.4871651686345204E-3</v>
      </c>
      <c r="O103" s="21">
        <v>2.8025240609625447E-3</v>
      </c>
      <c r="P103" s="21">
        <v>3.2781402387553628E-3</v>
      </c>
      <c r="Q103" s="21">
        <v>2.9551319403979021E-3</v>
      </c>
      <c r="R103" s="21">
        <v>2.0762711864406778E-3</v>
      </c>
      <c r="S103" s="21">
        <v>2.128861276447843E-3</v>
      </c>
      <c r="T103" s="23">
        <v>2.004008016032064E-3</v>
      </c>
    </row>
    <row r="104" spans="1:20" x14ac:dyDescent="0.3">
      <c r="A104" s="71"/>
      <c r="B104" s="8" t="s">
        <v>56</v>
      </c>
      <c r="C104" s="21">
        <v>2.9583015274555588E-3</v>
      </c>
      <c r="D104" s="21">
        <v>3.301588856831419E-3</v>
      </c>
      <c r="E104" s="21">
        <v>3.3198804400390884E-3</v>
      </c>
      <c r="F104" s="21">
        <v>1.3519505943174821E-3</v>
      </c>
      <c r="G104" s="21">
        <v>1.3783360038593408E-3</v>
      </c>
      <c r="H104" s="21">
        <v>4.2313117066290554E-3</v>
      </c>
      <c r="I104" s="21">
        <v>0</v>
      </c>
      <c r="J104" s="21">
        <v>3.3112582781456954E-3</v>
      </c>
      <c r="K104" s="21">
        <v>1.5174506828528073E-3</v>
      </c>
      <c r="L104" s="22">
        <v>3.1438086036392225E-3</v>
      </c>
      <c r="M104" s="21">
        <v>3.1237788122134972E-3</v>
      </c>
      <c r="N104" s="21">
        <v>3.9225752770838231E-3</v>
      </c>
      <c r="O104" s="21">
        <v>3.3467578789948024E-3</v>
      </c>
      <c r="P104" s="21">
        <v>3.5303048725057753E-3</v>
      </c>
      <c r="Q104" s="21">
        <v>4.1205360859069345E-3</v>
      </c>
      <c r="R104" s="21">
        <v>3.5593220338983049E-3</v>
      </c>
      <c r="S104" s="21">
        <v>3.6060303254116521E-3</v>
      </c>
      <c r="T104" s="23">
        <v>3.2238389823124511E-3</v>
      </c>
    </row>
    <row r="105" spans="1:20" x14ac:dyDescent="0.3">
      <c r="A105" s="71"/>
      <c r="B105" s="8" t="s">
        <v>57</v>
      </c>
      <c r="C105" s="21">
        <v>4.9824231834817581E-3</v>
      </c>
      <c r="D105" s="21">
        <v>3.301588856831419E-3</v>
      </c>
      <c r="E105" s="21">
        <v>5.5773991392656687E-3</v>
      </c>
      <c r="F105" s="21">
        <v>1.3568176164570251E-2</v>
      </c>
      <c r="G105" s="21">
        <v>4.1350080115780223E-3</v>
      </c>
      <c r="H105" s="21">
        <v>1.4104372355430183E-3</v>
      </c>
      <c r="I105" s="21">
        <v>2.976190476190476E-3</v>
      </c>
      <c r="J105" s="21">
        <v>3.3112582781456954E-3</v>
      </c>
      <c r="K105" s="21">
        <v>4.552352048558422E-3</v>
      </c>
      <c r="L105" s="22">
        <v>4.7869451174088109E-3</v>
      </c>
      <c r="M105" s="21">
        <v>4.7144460813633013E-3</v>
      </c>
      <c r="N105" s="21">
        <v>4.7420633922730035E-3</v>
      </c>
      <c r="O105" s="21">
        <v>4.898104362290317E-3</v>
      </c>
      <c r="P105" s="21">
        <v>5.1702365543821035E-3</v>
      </c>
      <c r="Q105" s="21">
        <v>4.7864813119120955E-3</v>
      </c>
      <c r="R105" s="21">
        <v>5.7203389830508475E-3</v>
      </c>
      <c r="S105" s="21">
        <v>6.0390146413520441E-3</v>
      </c>
      <c r="T105" s="23">
        <v>4.5308007318985797E-3</v>
      </c>
    </row>
    <row r="106" spans="1:20" x14ac:dyDescent="0.3">
      <c r="A106" s="71"/>
      <c r="B106" s="8" t="s">
        <v>58</v>
      </c>
      <c r="C106" s="21">
        <v>5.8741136329659967E-3</v>
      </c>
      <c r="D106" s="21">
        <v>5.5096466932496755E-3</v>
      </c>
      <c r="E106" s="21">
        <v>4.4265072533854512E-3</v>
      </c>
      <c r="F106" s="21">
        <v>6.8084231929828399E-3</v>
      </c>
      <c r="G106" s="21">
        <v>4.1350080115780223E-3</v>
      </c>
      <c r="H106" s="21">
        <v>5.6417489421720732E-3</v>
      </c>
      <c r="I106" s="21">
        <v>8.9285714285714281E-3</v>
      </c>
      <c r="J106" s="21">
        <v>9.9337748344370865E-3</v>
      </c>
      <c r="K106" s="21">
        <v>4.552352048558422E-3</v>
      </c>
      <c r="L106" s="22">
        <v>5.5215753473286363E-3</v>
      </c>
      <c r="M106" s="21">
        <v>5.8004860364818112E-3</v>
      </c>
      <c r="N106" s="21">
        <v>5.9935202551786668E-3</v>
      </c>
      <c r="O106" s="21">
        <v>5.5312182768916772E-3</v>
      </c>
      <c r="P106" s="21">
        <v>5.7603438247970269E-3</v>
      </c>
      <c r="Q106" s="21">
        <v>7.2837759094314496E-3</v>
      </c>
      <c r="R106" s="21">
        <v>5.6779661016949151E-3</v>
      </c>
      <c r="S106" s="21">
        <v>5.9086761958552373E-3</v>
      </c>
      <c r="T106" s="23">
        <v>5.4021085649559987E-3</v>
      </c>
    </row>
    <row r="107" spans="1:20" x14ac:dyDescent="0.3">
      <c r="A107" s="71"/>
      <c r="B107" s="8" t="s">
        <v>59</v>
      </c>
      <c r="C107" s="21">
        <v>3.982159533681532E-3</v>
      </c>
      <c r="D107" s="21">
        <v>2.271045223194055E-3</v>
      </c>
      <c r="E107" s="21">
        <v>2.2132536266927256E-3</v>
      </c>
      <c r="F107" s="21">
        <v>5.4078023772699286E-3</v>
      </c>
      <c r="G107" s="21">
        <v>4.1350080115780223E-3</v>
      </c>
      <c r="H107" s="21">
        <v>4.2313117066290554E-3</v>
      </c>
      <c r="I107" s="21">
        <v>2.976190476190476E-3</v>
      </c>
      <c r="J107" s="21">
        <v>8.2781456953642391E-3</v>
      </c>
      <c r="K107" s="21">
        <v>6.0698027314112293E-3</v>
      </c>
      <c r="L107" s="22">
        <v>6.4436491141118459E-3</v>
      </c>
      <c r="M107" s="21">
        <v>4.5992680907794188E-3</v>
      </c>
      <c r="N107" s="21">
        <v>6.1457433620948059E-3</v>
      </c>
      <c r="O107" s="21">
        <v>5.7477746739885496E-3</v>
      </c>
      <c r="P107" s="21">
        <v>6.1780335268851062E-3</v>
      </c>
      <c r="Q107" s="21">
        <v>6.5345875301756427E-3</v>
      </c>
      <c r="R107" s="21">
        <v>5.974576271186441E-3</v>
      </c>
      <c r="S107" s="21">
        <v>5.3004301168701395E-3</v>
      </c>
      <c r="T107" s="23">
        <v>5.7506316981789669E-3</v>
      </c>
    </row>
    <row r="108" spans="1:20" x14ac:dyDescent="0.3">
      <c r="A108" s="71"/>
      <c r="B108" s="8" t="s">
        <v>60</v>
      </c>
      <c r="C108" s="21">
        <v>7.9641232635752988E-3</v>
      </c>
      <c r="D108" s="21">
        <v>6.62417350925477E-3</v>
      </c>
      <c r="E108" s="21">
        <v>2.2353861629596529E-3</v>
      </c>
      <c r="F108" s="21">
        <v>4.1288571150455908E-3</v>
      </c>
      <c r="G108" s="21">
        <v>6.8916800192967038E-3</v>
      </c>
      <c r="H108" s="21">
        <v>8.4626234132581107E-3</v>
      </c>
      <c r="I108" s="21">
        <v>2.976190476190476E-3</v>
      </c>
      <c r="J108" s="21">
        <v>6.6225165562913907E-3</v>
      </c>
      <c r="K108" s="21">
        <v>0</v>
      </c>
      <c r="L108" s="22">
        <v>6.4648178213059636E-3</v>
      </c>
      <c r="M108" s="21">
        <v>5.5197604776872407E-3</v>
      </c>
      <c r="N108" s="21">
        <v>5.9119035032500376E-3</v>
      </c>
      <c r="O108" s="21">
        <v>5.7462696488349806E-3</v>
      </c>
      <c r="P108" s="21">
        <v>6.1411754629185876E-3</v>
      </c>
      <c r="Q108" s="21">
        <v>7.1172896029301587E-3</v>
      </c>
      <c r="R108" s="21">
        <v>5.8474576271186438E-3</v>
      </c>
      <c r="S108" s="21">
        <v>5.1266455228743974E-3</v>
      </c>
      <c r="T108" s="23">
        <v>5.9248932647904505E-3</v>
      </c>
    </row>
    <row r="109" spans="1:20" x14ac:dyDescent="0.3">
      <c r="A109" s="71"/>
      <c r="B109" s="8" t="s">
        <v>61</v>
      </c>
      <c r="C109" s="21">
        <v>6.964055417562837E-3</v>
      </c>
      <c r="D109" s="21">
        <v>5.5096466932496755E-3</v>
      </c>
      <c r="E109" s="21">
        <v>1.4408281109769643E-2</v>
      </c>
      <c r="F109" s="21">
        <v>2.7039011886349643E-3</v>
      </c>
      <c r="G109" s="21">
        <v>6.9199359073758206E-3</v>
      </c>
      <c r="H109" s="21">
        <v>5.6417489421720732E-3</v>
      </c>
      <c r="I109" s="21">
        <v>4.464285714285714E-3</v>
      </c>
      <c r="J109" s="21">
        <v>4.9668874172185433E-3</v>
      </c>
      <c r="K109" s="21">
        <v>1.5174506828528073E-3</v>
      </c>
      <c r="L109" s="22">
        <v>5.6904021280587231E-3</v>
      </c>
      <c r="M109" s="21">
        <v>6.8553194765316669E-3</v>
      </c>
      <c r="N109" s="21">
        <v>7.0057194448717077E-3</v>
      </c>
      <c r="O109" s="21">
        <v>6.4068920787432419E-3</v>
      </c>
      <c r="P109" s="21">
        <v>5.8443987027138313E-3</v>
      </c>
      <c r="Q109" s="21">
        <v>6.9508032964288686E-3</v>
      </c>
      <c r="R109" s="21">
        <v>6.3559322033898309E-3</v>
      </c>
      <c r="S109" s="21">
        <v>6.9079376113307554E-3</v>
      </c>
      <c r="T109" s="23">
        <v>6.7962010978478695E-3</v>
      </c>
    </row>
    <row r="110" spans="1:20" x14ac:dyDescent="0.3">
      <c r="A110" s="71"/>
      <c r="B110" s="8" t="s">
        <v>62</v>
      </c>
      <c r="C110" s="21">
        <v>8.964582717163291E-3</v>
      </c>
      <c r="D110" s="21">
        <v>2.2290536320101898E-3</v>
      </c>
      <c r="E110" s="21">
        <v>2.2132536266927256E-3</v>
      </c>
      <c r="F110" s="21">
        <v>6.7840880822851255E-3</v>
      </c>
      <c r="G110" s="21">
        <v>6.8916800192967038E-3</v>
      </c>
      <c r="H110" s="21">
        <v>5.6417489421720732E-3</v>
      </c>
      <c r="I110" s="21">
        <v>7.4404761904761901E-3</v>
      </c>
      <c r="J110" s="21">
        <v>0</v>
      </c>
      <c r="K110" s="21">
        <v>6.0698027314112293E-3</v>
      </c>
      <c r="L110" s="22">
        <v>5.7682405374796025E-3</v>
      </c>
      <c r="M110" s="21">
        <v>5.5197604776872407E-3</v>
      </c>
      <c r="N110" s="21">
        <v>7.5121006107158406E-3</v>
      </c>
      <c r="O110" s="21">
        <v>6.3300521834026898E-3</v>
      </c>
      <c r="P110" s="21">
        <v>7.022028556047737E-3</v>
      </c>
      <c r="Q110" s="21">
        <v>6.6178306834262885E-3</v>
      </c>
      <c r="R110" s="21">
        <v>6.8644067796610172E-3</v>
      </c>
      <c r="S110" s="21">
        <v>7.2989529478211758E-3</v>
      </c>
      <c r="T110" s="23">
        <v>8.4952513723098363E-3</v>
      </c>
    </row>
    <row r="111" spans="1:20" x14ac:dyDescent="0.3">
      <c r="A111" s="71"/>
      <c r="B111" s="8" t="s">
        <v>63</v>
      </c>
      <c r="C111" s="21">
        <v>7.964319067363064E-3</v>
      </c>
      <c r="D111" s="21">
        <v>1.2049837020136714E-2</v>
      </c>
      <c r="E111" s="21">
        <v>7.7906527659583943E-3</v>
      </c>
      <c r="F111" s="21">
        <v>8.1360386766026072E-3</v>
      </c>
      <c r="G111" s="21">
        <v>5.5133440154373631E-3</v>
      </c>
      <c r="H111" s="21">
        <v>0</v>
      </c>
      <c r="I111" s="21">
        <v>5.9523809523809521E-3</v>
      </c>
      <c r="J111" s="21">
        <v>6.6225165562913907E-3</v>
      </c>
      <c r="K111" s="21">
        <v>7.5872534142640367E-3</v>
      </c>
      <c r="L111" s="22">
        <v>6.5164109358719791E-3</v>
      </c>
      <c r="M111" s="21">
        <v>6.9376940301670506E-3</v>
      </c>
      <c r="N111" s="21">
        <v>6.5451469675356973E-3</v>
      </c>
      <c r="O111" s="21">
        <v>7.0893373733782513E-3</v>
      </c>
      <c r="P111" s="21">
        <v>7.6104127014653663E-3</v>
      </c>
      <c r="Q111" s="21">
        <v>6.9091817198035461E-3</v>
      </c>
      <c r="R111" s="21">
        <v>8.0084745762711868E-3</v>
      </c>
      <c r="S111" s="21">
        <v>7.1251683538254337E-3</v>
      </c>
      <c r="T111" s="23">
        <v>6.7962010978478695E-3</v>
      </c>
    </row>
    <row r="112" spans="1:20" x14ac:dyDescent="0.3">
      <c r="A112" s="71"/>
      <c r="B112" s="8" t="s">
        <v>64</v>
      </c>
      <c r="C112" s="21">
        <v>1.2017946983579015E-2</v>
      </c>
      <c r="D112" s="21">
        <v>6.5821819180709043E-3</v>
      </c>
      <c r="E112" s="21">
        <v>8.8751470430378284E-3</v>
      </c>
      <c r="F112" s="21">
        <v>9.4879892709200907E-3</v>
      </c>
      <c r="G112" s="21">
        <v>9.704863803173619E-3</v>
      </c>
      <c r="H112" s="21">
        <v>0</v>
      </c>
      <c r="I112" s="21">
        <v>7.4404761904761901E-3</v>
      </c>
      <c r="J112" s="21">
        <v>8.2781456953642391E-3</v>
      </c>
      <c r="K112" s="21">
        <v>3.0349013657056147E-3</v>
      </c>
      <c r="L112" s="22">
        <v>7.1631081120370676E-3</v>
      </c>
      <c r="M112" s="21">
        <v>7.0232624275621235E-3</v>
      </c>
      <c r="N112" s="21">
        <v>6.6544741893672923E-3</v>
      </c>
      <c r="O112" s="21">
        <v>6.5823947341510924E-3</v>
      </c>
      <c r="P112" s="21">
        <v>7.4860535095874542E-3</v>
      </c>
      <c r="Q112" s="21">
        <v>7.9497211354366097E-3</v>
      </c>
      <c r="R112" s="21">
        <v>8.1779661016949147E-3</v>
      </c>
      <c r="S112" s="21">
        <v>7.9071990268062744E-3</v>
      </c>
      <c r="T112" s="23">
        <v>7.1447242310708377E-3</v>
      </c>
    </row>
    <row r="113" spans="1:20" x14ac:dyDescent="0.3">
      <c r="A113" s="71"/>
      <c r="B113" s="8" t="s">
        <v>65</v>
      </c>
      <c r="C113" s="21">
        <v>2.2436177021113628E-3</v>
      </c>
      <c r="D113" s="21">
        <v>8.7902397544891604E-3</v>
      </c>
      <c r="E113" s="21">
        <v>8.8972795793047562E-3</v>
      </c>
      <c r="F113" s="21">
        <v>4.0801868936501612E-3</v>
      </c>
      <c r="G113" s="21">
        <v>1.1026688030874726E-2</v>
      </c>
      <c r="H113" s="21">
        <v>1.6925246826516221E-2</v>
      </c>
      <c r="I113" s="21">
        <v>1.3392857142857142E-2</v>
      </c>
      <c r="J113" s="21">
        <v>9.9337748344370865E-3</v>
      </c>
      <c r="K113" s="21">
        <v>1.5174506828528073E-2</v>
      </c>
      <c r="L113" s="22">
        <v>7.1623511112636736E-3</v>
      </c>
      <c r="M113" s="21">
        <v>8.0157493758863298E-3</v>
      </c>
      <c r="N113" s="21">
        <v>9.3065040317762762E-3</v>
      </c>
      <c r="O113" s="21">
        <v>7.7499598032865118E-3</v>
      </c>
      <c r="P113" s="21">
        <v>7.7759377698030331E-3</v>
      </c>
      <c r="Q113" s="21">
        <v>9.8643136602014486E-3</v>
      </c>
      <c r="R113" s="21">
        <v>9.9576271186440669E-3</v>
      </c>
      <c r="S113" s="21">
        <v>7.168614502324369E-3</v>
      </c>
      <c r="T113" s="23">
        <v>8.8437745055328053E-3</v>
      </c>
    </row>
    <row r="114" spans="1:20" x14ac:dyDescent="0.3">
      <c r="A114" s="71"/>
      <c r="B114" s="8" t="s">
        <v>66</v>
      </c>
      <c r="C114" s="21">
        <v>8.0091581347613711E-3</v>
      </c>
      <c r="D114" s="21">
        <v>9.9677539572700542E-3</v>
      </c>
      <c r="E114" s="21">
        <v>7.7463876934245396E-3</v>
      </c>
      <c r="F114" s="21">
        <v>5.4808077093630734E-3</v>
      </c>
      <c r="G114" s="21">
        <v>1.3783360038593408E-2</v>
      </c>
      <c r="H114" s="21">
        <v>7.052186177715092E-3</v>
      </c>
      <c r="I114" s="21">
        <v>1.488095238095238E-2</v>
      </c>
      <c r="J114" s="21">
        <v>8.2781456953642391E-3</v>
      </c>
      <c r="K114" s="21">
        <v>1.2139605462822459E-2</v>
      </c>
      <c r="L114" s="22">
        <v>7.5267221175456221E-3</v>
      </c>
      <c r="M114" s="21">
        <v>8.7667018898838489E-3</v>
      </c>
      <c r="N114" s="21">
        <v>7.5485689095790261E-3</v>
      </c>
      <c r="O114" s="21">
        <v>8.9683612776091503E-3</v>
      </c>
      <c r="P114" s="21">
        <v>9.3361223862557935E-3</v>
      </c>
      <c r="Q114" s="21">
        <v>7.8664779821859647E-3</v>
      </c>
      <c r="R114" s="21">
        <v>9.1949152542372889E-3</v>
      </c>
      <c r="S114" s="21">
        <v>9.2974757787722111E-3</v>
      </c>
      <c r="T114" s="23">
        <v>9.6279515552844825E-3</v>
      </c>
    </row>
    <row r="115" spans="1:20" x14ac:dyDescent="0.3">
      <c r="A115" s="71"/>
      <c r="B115" s="8" t="s">
        <v>67</v>
      </c>
      <c r="C115" s="21">
        <v>1.4866989997461407E-2</v>
      </c>
      <c r="D115" s="21">
        <v>1.4278890652146905E-2</v>
      </c>
      <c r="E115" s="21">
        <v>1.1066268133463628E-2</v>
      </c>
      <c r="F115" s="21">
        <v>4.0801868936501612E-3</v>
      </c>
      <c r="G115" s="21">
        <v>1.5189951930531865E-2</v>
      </c>
      <c r="H115" s="21">
        <v>1.8335684062059238E-2</v>
      </c>
      <c r="I115" s="21">
        <v>1.488095238095238E-2</v>
      </c>
      <c r="J115" s="21">
        <v>9.9337748344370865E-3</v>
      </c>
      <c r="K115" s="21">
        <v>1.3657056145675266E-2</v>
      </c>
      <c r="L115" s="22">
        <v>1.0181473102980159E-2</v>
      </c>
      <c r="M115" s="21">
        <v>9.3833133507393359E-3</v>
      </c>
      <c r="N115" s="21">
        <v>9.8392363592590369E-3</v>
      </c>
      <c r="O115" s="21">
        <v>9.7110911908954538E-3</v>
      </c>
      <c r="P115" s="21">
        <v>1.202157066710029E-2</v>
      </c>
      <c r="Q115" s="21">
        <v>1.0530258886206609E-2</v>
      </c>
      <c r="R115" s="21">
        <v>9.5338983050847464E-3</v>
      </c>
      <c r="S115" s="21">
        <v>9.6884911152626315E-3</v>
      </c>
      <c r="T115" s="23">
        <v>9.1487322471029021E-3</v>
      </c>
    </row>
    <row r="116" spans="1:20" x14ac:dyDescent="0.3">
      <c r="A116" s="71"/>
      <c r="B116" s="8" t="s">
        <v>68</v>
      </c>
      <c r="C116" s="21">
        <v>8.0465566582245875E-3</v>
      </c>
      <c r="D116" s="21">
        <v>3.3435804480152838E-3</v>
      </c>
      <c r="E116" s="21">
        <v>4.4486397896523781E-3</v>
      </c>
      <c r="F116" s="21">
        <v>5.4564725986653581E-3</v>
      </c>
      <c r="G116" s="21">
        <v>9.6483520270153854E-3</v>
      </c>
      <c r="H116" s="21">
        <v>9.8730606488011286E-3</v>
      </c>
      <c r="I116" s="21">
        <v>4.464285714285714E-3</v>
      </c>
      <c r="J116" s="21">
        <v>9.9337748344370865E-3</v>
      </c>
      <c r="K116" s="21">
        <v>6.0698027314112293E-3</v>
      </c>
      <c r="L116" s="22">
        <v>1.046095466686431E-2</v>
      </c>
      <c r="M116" s="21">
        <v>8.9762313482019598E-3</v>
      </c>
      <c r="N116" s="21">
        <v>1.1353797046071673E-2</v>
      </c>
      <c r="O116" s="21">
        <v>1.1888026463024483E-2</v>
      </c>
      <c r="P116" s="21">
        <v>9.9193371566815396E-3</v>
      </c>
      <c r="Q116" s="21">
        <v>1.1071339382335803E-2</v>
      </c>
      <c r="R116" s="21">
        <v>1.0508474576271187E-2</v>
      </c>
      <c r="S116" s="21">
        <v>9.2540296302732767E-3</v>
      </c>
      <c r="T116" s="23">
        <v>1.0194301646771804E-2</v>
      </c>
    </row>
    <row r="117" spans="1:20" x14ac:dyDescent="0.3">
      <c r="A117" s="71"/>
      <c r="B117" s="8" t="s">
        <v>69</v>
      </c>
      <c r="C117" s="21">
        <v>1.4843199837247896E-2</v>
      </c>
      <c r="D117" s="21">
        <v>4.563086241980042E-3</v>
      </c>
      <c r="E117" s="21">
        <v>1.7772979935749261E-2</v>
      </c>
      <c r="F117" s="21">
        <v>9.5123243816178042E-3</v>
      </c>
      <c r="G117" s="21">
        <v>1.1026688030874726E-2</v>
      </c>
      <c r="H117" s="21">
        <v>1.1283497884344146E-2</v>
      </c>
      <c r="I117" s="21">
        <v>1.488095238095238E-2</v>
      </c>
      <c r="J117" s="21">
        <v>1.6556291390728478E-2</v>
      </c>
      <c r="K117" s="21">
        <v>1.0622154779969651E-2</v>
      </c>
      <c r="L117" s="22">
        <v>1.0699195296861894E-2</v>
      </c>
      <c r="M117" s="21">
        <v>1.0061472842380547E-2</v>
      </c>
      <c r="N117" s="21">
        <v>1.0226775145421222E-2</v>
      </c>
      <c r="O117" s="21">
        <v>1.0256830034081281E-2</v>
      </c>
      <c r="P117" s="21">
        <v>1.202157066710029E-2</v>
      </c>
      <c r="Q117" s="21">
        <v>1.0280529426454674E-2</v>
      </c>
      <c r="R117" s="21">
        <v>9.4915254237288131E-3</v>
      </c>
      <c r="S117" s="21">
        <v>1.0296737194247729E-2</v>
      </c>
      <c r="T117" s="23">
        <v>9.8022131218959661E-3</v>
      </c>
    </row>
    <row r="118" spans="1:20" x14ac:dyDescent="0.3">
      <c r="A118" s="71"/>
      <c r="B118" s="8" t="s">
        <v>70</v>
      </c>
      <c r="C118" s="21">
        <v>1.299442047316573E-2</v>
      </c>
      <c r="D118" s="21">
        <v>1.6507944284157094E-2</v>
      </c>
      <c r="E118" s="21">
        <v>6.7067118022856318E-3</v>
      </c>
      <c r="F118" s="21">
        <v>4.0801868936501612E-3</v>
      </c>
      <c r="G118" s="21">
        <v>4.1350080115780223E-3</v>
      </c>
      <c r="H118" s="21">
        <v>8.4626234132581107E-3</v>
      </c>
      <c r="I118" s="21">
        <v>2.976190476190476E-3</v>
      </c>
      <c r="J118" s="21">
        <v>9.9337748344370865E-3</v>
      </c>
      <c r="K118" s="21">
        <v>1.8209408194233688E-2</v>
      </c>
      <c r="L118" s="22">
        <v>9.5731215278467008E-3</v>
      </c>
      <c r="M118" s="21">
        <v>9.0202132383093818E-3</v>
      </c>
      <c r="N118" s="21">
        <v>8.9538217932495605E-3</v>
      </c>
      <c r="O118" s="21">
        <v>9.422962486495521E-3</v>
      </c>
      <c r="P118" s="21">
        <v>9.4587584531364115E-3</v>
      </c>
      <c r="Q118" s="21">
        <v>9.1567468575709642E-3</v>
      </c>
      <c r="R118" s="21">
        <v>8.7288135593220333E-3</v>
      </c>
      <c r="S118" s="21">
        <v>8.4285528087934998E-3</v>
      </c>
      <c r="T118" s="23">
        <v>8.8437745055328053E-3</v>
      </c>
    </row>
    <row r="119" spans="1:20" x14ac:dyDescent="0.3">
      <c r="A119" s="71"/>
      <c r="B119" s="8" t="s">
        <v>71</v>
      </c>
      <c r="C119" s="21">
        <v>8.1955633407141595E-3</v>
      </c>
      <c r="D119" s="21">
        <v>1.2091828611320582E-2</v>
      </c>
      <c r="E119" s="21">
        <v>1.1088400669730554E-2</v>
      </c>
      <c r="F119" s="21">
        <v>8.1603737873003224E-3</v>
      </c>
      <c r="G119" s="21">
        <v>4.1350080115780223E-3</v>
      </c>
      <c r="H119" s="21">
        <v>5.6417489421720732E-3</v>
      </c>
      <c r="I119" s="21">
        <v>1.488095238095238E-2</v>
      </c>
      <c r="J119" s="21">
        <v>9.9337748344370865E-3</v>
      </c>
      <c r="K119" s="21">
        <v>1.5174506828528073E-2</v>
      </c>
      <c r="L119" s="22">
        <v>8.5058362828106041E-3</v>
      </c>
      <c r="M119" s="21">
        <v>1.0096671662148816E-2</v>
      </c>
      <c r="N119" s="21">
        <v>9.0711689338407366E-3</v>
      </c>
      <c r="O119" s="21">
        <v>8.0493761963382118E-3</v>
      </c>
      <c r="P119" s="21">
        <v>8.3634603527220144E-3</v>
      </c>
      <c r="Q119" s="21">
        <v>7.9080995588112872E-3</v>
      </c>
      <c r="R119" s="21">
        <v>8.7288135593220333E-3</v>
      </c>
      <c r="S119" s="21">
        <v>8.949906590780727E-3</v>
      </c>
      <c r="T119" s="23">
        <v>8.6695129389213216E-3</v>
      </c>
    </row>
    <row r="120" spans="1:20" x14ac:dyDescent="0.3">
      <c r="A120" s="71"/>
      <c r="B120" s="8" t="s">
        <v>72</v>
      </c>
      <c r="C120" s="21">
        <v>4.1564249047928567E-3</v>
      </c>
      <c r="D120" s="21">
        <v>1.3206355427325676E-2</v>
      </c>
      <c r="E120" s="21">
        <v>8.9636771881055378E-3</v>
      </c>
      <c r="F120" s="21">
        <v>9.5366594923155194E-3</v>
      </c>
      <c r="G120" s="21">
        <v>1.2433279922813184E-2</v>
      </c>
      <c r="H120" s="21">
        <v>7.052186177715092E-3</v>
      </c>
      <c r="I120" s="21">
        <v>7.4404761904761901E-3</v>
      </c>
      <c r="J120" s="21">
        <v>1.3245033112582781E-2</v>
      </c>
      <c r="K120" s="21">
        <v>7.5872534142640367E-3</v>
      </c>
      <c r="L120" s="22">
        <v>7.5912974051687487E-3</v>
      </c>
      <c r="M120" s="21">
        <v>8.2988703175006714E-3</v>
      </c>
      <c r="N120" s="21">
        <v>7.7878460014811392E-3</v>
      </c>
      <c r="O120" s="21">
        <v>6.8400048729369868E-3</v>
      </c>
      <c r="P120" s="21">
        <v>6.8959462391725308E-3</v>
      </c>
      <c r="Q120" s="21">
        <v>6.2848580704237076E-3</v>
      </c>
      <c r="R120" s="21">
        <v>6.8644067796610172E-3</v>
      </c>
      <c r="S120" s="21">
        <v>6.0390146413520441E-3</v>
      </c>
      <c r="T120" s="23">
        <v>6.8833318811536114E-3</v>
      </c>
    </row>
    <row r="121" spans="1:20" x14ac:dyDescent="0.3">
      <c r="A121" s="71"/>
      <c r="B121" s="8" t="s">
        <v>73</v>
      </c>
      <c r="C121" s="21">
        <v>1.3110434217416809E-2</v>
      </c>
      <c r="D121" s="21">
        <v>4.4791030596123115E-3</v>
      </c>
      <c r="E121" s="21">
        <v>1.7772426622342585E-2</v>
      </c>
      <c r="F121" s="21">
        <v>5.4564725986653581E-3</v>
      </c>
      <c r="G121" s="21">
        <v>5.5133440154373631E-3</v>
      </c>
      <c r="H121" s="21">
        <v>7.052186177715092E-3</v>
      </c>
      <c r="I121" s="21">
        <v>7.4404761904761901E-3</v>
      </c>
      <c r="J121" s="21">
        <v>6.6225165562913907E-3</v>
      </c>
      <c r="K121" s="21">
        <v>4.552352048558422E-3</v>
      </c>
      <c r="L121" s="22">
        <v>8.0813227357023083E-3</v>
      </c>
      <c r="M121" s="21">
        <v>5.7620933729538512E-3</v>
      </c>
      <c r="N121" s="21">
        <v>7.703180515302499E-3</v>
      </c>
      <c r="O121" s="21">
        <v>7.1959433217560565E-3</v>
      </c>
      <c r="P121" s="21">
        <v>6.8933615516765896E-3</v>
      </c>
      <c r="Q121" s="21">
        <v>5.410804961291934E-3</v>
      </c>
      <c r="R121" s="21">
        <v>7.5423728813559321E-3</v>
      </c>
      <c r="S121" s="21">
        <v>5.9521223443541726E-3</v>
      </c>
      <c r="T121" s="23">
        <v>6.3605471813191605E-3</v>
      </c>
    </row>
    <row r="122" spans="1:20" x14ac:dyDescent="0.3">
      <c r="A122" s="71"/>
      <c r="B122" s="8" t="s">
        <v>74</v>
      </c>
      <c r="C122" s="21">
        <v>7.964319067363064E-3</v>
      </c>
      <c r="D122" s="21">
        <v>1.764346689575412E-2</v>
      </c>
      <c r="E122" s="21">
        <v>8.9199654289783565E-3</v>
      </c>
      <c r="F122" s="21">
        <v>4.0801868936501612E-3</v>
      </c>
      <c r="G122" s="21">
        <v>5.5133440154373631E-3</v>
      </c>
      <c r="H122" s="21">
        <v>4.2313117066290554E-3</v>
      </c>
      <c r="I122" s="21">
        <v>1.0416666666666666E-2</v>
      </c>
      <c r="J122" s="21">
        <v>8.2781456953642391E-3</v>
      </c>
      <c r="K122" s="21">
        <v>4.552352048558422E-3</v>
      </c>
      <c r="L122" s="22">
        <v>6.5435146852121356E-3</v>
      </c>
      <c r="M122" s="21">
        <v>6.6322161822348668E-3</v>
      </c>
      <c r="N122" s="21">
        <v>6.3422604997388074E-3</v>
      </c>
      <c r="O122" s="21">
        <v>5.3131568546412348E-3</v>
      </c>
      <c r="P122" s="21">
        <v>5.4652901895895657E-3</v>
      </c>
      <c r="Q122" s="21">
        <v>6.0767501872970951E-3</v>
      </c>
      <c r="R122" s="21">
        <v>7.2033898305084746E-3</v>
      </c>
      <c r="S122" s="21">
        <v>5.1700916713733327E-3</v>
      </c>
      <c r="T122" s="23">
        <v>5.3585431733031283E-3</v>
      </c>
    </row>
    <row r="123" spans="1:20" x14ac:dyDescent="0.3">
      <c r="A123" s="71" t="s">
        <v>84</v>
      </c>
      <c r="B123" s="8" t="s">
        <v>51</v>
      </c>
      <c r="C123" s="21">
        <v>5.0709264955517792E-3</v>
      </c>
      <c r="D123" s="21">
        <v>5.4886508976577427E-3</v>
      </c>
      <c r="E123" s="21">
        <v>5.533134066731814E-3</v>
      </c>
      <c r="F123" s="21">
        <v>7.3005332093144037E-5</v>
      </c>
      <c r="G123" s="21">
        <v>8.2700160231560446E-3</v>
      </c>
      <c r="H123" s="21">
        <v>1.1283497884344146E-2</v>
      </c>
      <c r="I123" s="21">
        <v>1.488095238095238E-3</v>
      </c>
      <c r="J123" s="21">
        <v>4.9668874172185433E-3</v>
      </c>
      <c r="K123" s="21">
        <v>4.552352048558422E-3</v>
      </c>
      <c r="L123" s="22">
        <v>5.944461732980722E-3</v>
      </c>
      <c r="M123" s="21">
        <v>6.0796146733965379E-3</v>
      </c>
      <c r="N123" s="21">
        <v>4.8213693201522622E-3</v>
      </c>
      <c r="O123" s="21">
        <v>4.6457618115419144E-3</v>
      </c>
      <c r="P123" s="21">
        <v>4.8760444816732893E-3</v>
      </c>
      <c r="Q123" s="21">
        <v>4.744859735286773E-3</v>
      </c>
      <c r="R123" s="21">
        <v>4.110169491525424E-3</v>
      </c>
      <c r="S123" s="21">
        <v>4.6052917408871703E-3</v>
      </c>
      <c r="T123" s="23">
        <v>4.7050622985100633E-3</v>
      </c>
    </row>
    <row r="124" spans="1:20" x14ac:dyDescent="0.3">
      <c r="A124" s="71"/>
      <c r="B124" s="8" t="s">
        <v>52</v>
      </c>
      <c r="C124" s="21">
        <v>5.9850364787351713E-3</v>
      </c>
      <c r="D124" s="21">
        <v>4.3741240816526483E-3</v>
      </c>
      <c r="E124" s="21">
        <v>4.4486397896523781E-3</v>
      </c>
      <c r="F124" s="21">
        <v>4.0558517829524469E-3</v>
      </c>
      <c r="G124" s="21">
        <v>9.6483520270153854E-3</v>
      </c>
      <c r="H124" s="21">
        <v>1.1283497884344146E-2</v>
      </c>
      <c r="I124" s="21">
        <v>8.9285714285714281E-3</v>
      </c>
      <c r="J124" s="21">
        <v>8.2781456953642391E-3</v>
      </c>
      <c r="K124" s="21">
        <v>3.0349013657056147E-3</v>
      </c>
      <c r="L124" s="22">
        <v>5.8323748916625567E-3</v>
      </c>
      <c r="M124" s="21">
        <v>5.9156640270656945E-3</v>
      </c>
      <c r="N124" s="21">
        <v>5.8706970441511665E-3</v>
      </c>
      <c r="O124" s="21">
        <v>4.6047080698528933E-3</v>
      </c>
      <c r="P124" s="21">
        <v>4.8760444816732893E-3</v>
      </c>
      <c r="Q124" s="21">
        <v>6.2432364937983851E-3</v>
      </c>
      <c r="R124" s="21">
        <v>5.8050847457627123E-3</v>
      </c>
      <c r="S124" s="21">
        <v>5.4742147108658816E-3</v>
      </c>
      <c r="T124" s="23">
        <v>5.0971508233859019E-3</v>
      </c>
    </row>
    <row r="125" spans="1:20" x14ac:dyDescent="0.3">
      <c r="A125" s="71"/>
      <c r="B125" s="8" t="s">
        <v>53</v>
      </c>
      <c r="C125" s="21">
        <v>4.0725229817353253E-3</v>
      </c>
      <c r="D125" s="21">
        <v>9.8417791837184573E-3</v>
      </c>
      <c r="E125" s="21">
        <v>5.533134066731814E-3</v>
      </c>
      <c r="F125" s="21">
        <v>6.7597529715874112E-3</v>
      </c>
      <c r="G125" s="21">
        <v>2.7566720077186815E-3</v>
      </c>
      <c r="H125" s="21">
        <v>2.8208744710860366E-3</v>
      </c>
      <c r="I125" s="21">
        <v>4.464285714285714E-3</v>
      </c>
      <c r="J125" s="21">
        <v>3.3112582781456954E-3</v>
      </c>
      <c r="K125" s="21">
        <v>4.552352048558422E-3</v>
      </c>
      <c r="L125" s="22">
        <v>6.5178351899043956E-3</v>
      </c>
      <c r="M125" s="21">
        <v>5.6589588348804716E-3</v>
      </c>
      <c r="N125" s="21">
        <v>5.101872289842737E-3</v>
      </c>
      <c r="O125" s="21">
        <v>5.3587256717909631E-3</v>
      </c>
      <c r="P125" s="21">
        <v>3.9943298260454929E-3</v>
      </c>
      <c r="Q125" s="21">
        <v>4.7864813119120955E-3</v>
      </c>
      <c r="R125" s="21">
        <v>4.0677966101694916E-3</v>
      </c>
      <c r="S125" s="21">
        <v>3.9970456619020725E-3</v>
      </c>
      <c r="T125" s="23">
        <v>5.0535854317330315E-3</v>
      </c>
    </row>
    <row r="126" spans="1:20" x14ac:dyDescent="0.3">
      <c r="A126" s="71"/>
      <c r="B126" s="8" t="s">
        <v>54</v>
      </c>
      <c r="C126" s="21">
        <v>5.8951625401507911E-3</v>
      </c>
      <c r="D126" s="21">
        <v>3.2805930612394862E-3</v>
      </c>
      <c r="E126" s="21">
        <v>4.4486397896523781E-3</v>
      </c>
      <c r="F126" s="21">
        <v>9.5366594923155194E-3</v>
      </c>
      <c r="G126" s="21">
        <v>5.5133440154373631E-3</v>
      </c>
      <c r="H126" s="21">
        <v>5.6417489421720732E-3</v>
      </c>
      <c r="I126" s="21">
        <v>4.464285714285714E-3</v>
      </c>
      <c r="J126" s="21">
        <v>3.3112582781456954E-3</v>
      </c>
      <c r="K126" s="21">
        <v>6.0698027314112293E-3</v>
      </c>
      <c r="L126" s="22">
        <v>5.2672386957318389E-3</v>
      </c>
      <c r="M126" s="21">
        <v>5.8316925515504662E-3</v>
      </c>
      <c r="N126" s="21">
        <v>5.3301389848037289E-3</v>
      </c>
      <c r="O126" s="21">
        <v>4.8950943119831789E-3</v>
      </c>
      <c r="P126" s="21">
        <v>4.9180719206316911E-3</v>
      </c>
      <c r="Q126" s="21">
        <v>4.7864813119120955E-3</v>
      </c>
      <c r="R126" s="21">
        <v>4.7033898305084742E-3</v>
      </c>
      <c r="S126" s="21">
        <v>4.9528609288786553E-3</v>
      </c>
      <c r="T126" s="23">
        <v>4.0515814237169993E-3</v>
      </c>
    </row>
    <row r="127" spans="1:20" x14ac:dyDescent="0.3">
      <c r="A127" s="71"/>
      <c r="B127" s="8" t="s">
        <v>55</v>
      </c>
      <c r="C127" s="21">
        <v>2.9818958838813054E-3</v>
      </c>
      <c r="D127" s="21">
        <v>3.3225846524233518E-3</v>
      </c>
      <c r="E127" s="21">
        <v>6.6397608800781768E-3</v>
      </c>
      <c r="F127" s="21">
        <v>6.7840880822851255E-3</v>
      </c>
      <c r="G127" s="21">
        <v>5.5133440154373631E-3</v>
      </c>
      <c r="H127" s="21">
        <v>4.2313117066290554E-3</v>
      </c>
      <c r="I127" s="21">
        <v>5.9523809523809521E-3</v>
      </c>
      <c r="J127" s="21">
        <v>0</v>
      </c>
      <c r="K127" s="21">
        <v>7.5872534142640367E-3</v>
      </c>
      <c r="L127" s="22">
        <v>5.9341329646963288E-3</v>
      </c>
      <c r="M127" s="21">
        <v>6.1299842510233425E-3</v>
      </c>
      <c r="N127" s="21">
        <v>5.1724592261407553E-3</v>
      </c>
      <c r="O127" s="21">
        <v>4.9384055914025535E-3</v>
      </c>
      <c r="P127" s="21">
        <v>4.3708536516738165E-3</v>
      </c>
      <c r="Q127" s="21">
        <v>5.2859402314159656E-3</v>
      </c>
      <c r="R127" s="21">
        <v>4.9576271186440677E-3</v>
      </c>
      <c r="S127" s="21">
        <v>4.8225224833818485E-3</v>
      </c>
      <c r="T127" s="23">
        <v>4.4872353402457092E-3</v>
      </c>
    </row>
    <row r="128" spans="1:20" x14ac:dyDescent="0.3">
      <c r="A128" s="71"/>
      <c r="B128" s="8" t="s">
        <v>56</v>
      </c>
      <c r="C128" s="21">
        <v>2.0264713014793863E-3</v>
      </c>
      <c r="D128" s="21">
        <v>6.5611861224789724E-3</v>
      </c>
      <c r="E128" s="21">
        <v>3.3420129763060157E-3</v>
      </c>
      <c r="F128" s="21">
        <v>4.0558517829524469E-3</v>
      </c>
      <c r="G128" s="21">
        <v>5.5133440154373631E-3</v>
      </c>
      <c r="H128" s="21">
        <v>1.4104372355430183E-3</v>
      </c>
      <c r="I128" s="21">
        <v>4.464285714285714E-3</v>
      </c>
      <c r="J128" s="21">
        <v>1.6556291390728477E-3</v>
      </c>
      <c r="K128" s="21">
        <v>3.0349013657056147E-3</v>
      </c>
      <c r="L128" s="22">
        <v>6.1092849941566767E-3</v>
      </c>
      <c r="M128" s="21">
        <v>6.2931364364142619E-3</v>
      </c>
      <c r="N128" s="21">
        <v>6.1868527277462249E-3</v>
      </c>
      <c r="O128" s="21">
        <v>6.3613232615935137E-3</v>
      </c>
      <c r="P128" s="21">
        <v>5.0861816764653E-3</v>
      </c>
      <c r="Q128" s="21">
        <v>4.4535086989095146E-3</v>
      </c>
      <c r="R128" s="21">
        <v>5.2542372881355937E-3</v>
      </c>
      <c r="S128" s="21">
        <v>5.387322413868011E-3</v>
      </c>
      <c r="T128" s="23">
        <v>5.7070663065260955E-3</v>
      </c>
    </row>
    <row r="129" spans="1:20" x14ac:dyDescent="0.3">
      <c r="A129" s="71"/>
      <c r="B129" s="8" t="s">
        <v>57</v>
      </c>
      <c r="C129" s="21">
        <v>4.0741873139313331E-3</v>
      </c>
      <c r="D129" s="21">
        <v>4.3951198772445802E-3</v>
      </c>
      <c r="E129" s="21">
        <v>6.7067118022856318E-3</v>
      </c>
      <c r="F129" s="21">
        <v>5.5051428200607877E-3</v>
      </c>
      <c r="G129" s="21">
        <v>6.9199359073758206E-3</v>
      </c>
      <c r="H129" s="21">
        <v>2.8208744710860366E-3</v>
      </c>
      <c r="I129" s="21">
        <v>0</v>
      </c>
      <c r="J129" s="21">
        <v>1.6556291390728477E-3</v>
      </c>
      <c r="K129" s="21">
        <v>3.0349013657056147E-3</v>
      </c>
      <c r="L129" s="22">
        <v>5.7534595120692202E-3</v>
      </c>
      <c r="M129" s="21">
        <v>5.3758378932661317E-3</v>
      </c>
      <c r="N129" s="21">
        <v>5.9213021489634456E-3</v>
      </c>
      <c r="O129" s="21">
        <v>6.3270421330955534E-3</v>
      </c>
      <c r="P129" s="21">
        <v>5.716593260841331E-3</v>
      </c>
      <c r="Q129" s="21">
        <v>6.0767501872970951E-3</v>
      </c>
      <c r="R129" s="21">
        <v>5.6779661016949151E-3</v>
      </c>
      <c r="S129" s="21">
        <v>5.1266455228743974E-3</v>
      </c>
      <c r="T129" s="23">
        <v>5.0971508233859019E-3</v>
      </c>
    </row>
    <row r="130" spans="1:20" x14ac:dyDescent="0.3">
      <c r="A130" s="71"/>
      <c r="B130" s="8" t="s">
        <v>58</v>
      </c>
      <c r="C130" s="21">
        <v>6.8956219937387842E-3</v>
      </c>
      <c r="D130" s="21">
        <v>2.2290536320101898E-3</v>
      </c>
      <c r="E130" s="21">
        <v>2.2132536266927256E-3</v>
      </c>
      <c r="F130" s="21">
        <v>1.4006208157129117E-3</v>
      </c>
      <c r="G130" s="21">
        <v>0</v>
      </c>
      <c r="H130" s="21">
        <v>2.8208744710860366E-3</v>
      </c>
      <c r="I130" s="21">
        <v>0</v>
      </c>
      <c r="J130" s="21">
        <v>3.3112582781456954E-3</v>
      </c>
      <c r="K130" s="21">
        <v>3.0349013657056147E-3</v>
      </c>
      <c r="L130" s="22">
        <v>5.6142064883574249E-3</v>
      </c>
      <c r="M130" s="21">
        <v>4.9983654839175643E-3</v>
      </c>
      <c r="N130" s="21">
        <v>5.1312721857313757E-3</v>
      </c>
      <c r="O130" s="21">
        <v>4.7331368829574474E-3</v>
      </c>
      <c r="P130" s="21">
        <v>5.6762889468802234E-3</v>
      </c>
      <c r="Q130" s="21">
        <v>4.7864813119120955E-3</v>
      </c>
      <c r="R130" s="21">
        <v>4.7033898305084742E-3</v>
      </c>
      <c r="S130" s="21">
        <v>4.1708302558978146E-3</v>
      </c>
      <c r="T130" s="23">
        <v>4.3129737736342247E-3</v>
      </c>
    </row>
    <row r="131" spans="1:20" x14ac:dyDescent="0.3">
      <c r="A131" s="71"/>
      <c r="B131" s="8" t="s">
        <v>59</v>
      </c>
      <c r="C131" s="21">
        <v>3.9796140844405798E-3</v>
      </c>
      <c r="D131" s="21">
        <v>3.3225846524233518E-3</v>
      </c>
      <c r="E131" s="21">
        <v>5.533134066731814E-3</v>
      </c>
      <c r="F131" s="21">
        <v>1.3519505943174821E-3</v>
      </c>
      <c r="G131" s="21">
        <v>5.5133440154373631E-3</v>
      </c>
      <c r="H131" s="21">
        <v>1.4104372355430183E-3</v>
      </c>
      <c r="I131" s="21">
        <v>4.464285714285714E-3</v>
      </c>
      <c r="J131" s="21">
        <v>1.6556291390728477E-3</v>
      </c>
      <c r="K131" s="21">
        <v>3.0349013657056147E-3</v>
      </c>
      <c r="L131" s="22">
        <v>4.862656900945673E-3</v>
      </c>
      <c r="M131" s="21">
        <v>4.5976711688995725E-3</v>
      </c>
      <c r="N131" s="21">
        <v>5.1351947610084594E-3</v>
      </c>
      <c r="O131" s="21">
        <v>3.6842179634283853E-3</v>
      </c>
      <c r="P131" s="21">
        <v>4.5415480950033666E-3</v>
      </c>
      <c r="Q131" s="21">
        <v>4.5783734287854821E-3</v>
      </c>
      <c r="R131" s="21">
        <v>4.788135593220339E-3</v>
      </c>
      <c r="S131" s="21">
        <v>4.5183994438892988E-3</v>
      </c>
      <c r="T131" s="23">
        <v>4.574366123551451E-3</v>
      </c>
    </row>
    <row r="132" spans="1:20" x14ac:dyDescent="0.3">
      <c r="A132" s="71"/>
      <c r="B132" s="8" t="s">
        <v>60</v>
      </c>
      <c r="C132" s="21">
        <v>7.8793402234728221E-3</v>
      </c>
      <c r="D132" s="21">
        <v>6.5611861224789724E-3</v>
      </c>
      <c r="E132" s="21">
        <v>4.4486397896523781E-3</v>
      </c>
      <c r="F132" s="21">
        <v>1.3519505943174821E-3</v>
      </c>
      <c r="G132" s="21">
        <v>9.6483520270153854E-3</v>
      </c>
      <c r="H132" s="21">
        <v>4.2313117066290554E-3</v>
      </c>
      <c r="I132" s="21">
        <v>5.9523809523809521E-3</v>
      </c>
      <c r="J132" s="21">
        <v>1.6556291390728477E-3</v>
      </c>
      <c r="K132" s="21">
        <v>1.5174506828528073E-3</v>
      </c>
      <c r="L132" s="22">
        <v>4.7851852857139629E-3</v>
      </c>
      <c r="M132" s="21">
        <v>5.1726961224674052E-3</v>
      </c>
      <c r="N132" s="21">
        <v>5.4022988349504792E-3</v>
      </c>
      <c r="O132" s="21">
        <v>4.9436731794400444E-3</v>
      </c>
      <c r="P132" s="21">
        <v>4.9618224845873879E-3</v>
      </c>
      <c r="Q132" s="21">
        <v>5.6189128444185466E-3</v>
      </c>
      <c r="R132" s="21">
        <v>6.2288135593220337E-3</v>
      </c>
      <c r="S132" s="21">
        <v>6.2996915323456576E-3</v>
      </c>
      <c r="T132" s="23">
        <v>5.5328047399146119E-3</v>
      </c>
    </row>
    <row r="133" spans="1:20" x14ac:dyDescent="0.3">
      <c r="A133" s="71"/>
      <c r="B133" s="8" t="s">
        <v>61</v>
      </c>
      <c r="C133" s="21">
        <v>5.9637917677626108E-3</v>
      </c>
      <c r="D133" s="21">
        <v>6.7081566916225013E-3</v>
      </c>
      <c r="E133" s="21">
        <v>6.6397608800781768E-3</v>
      </c>
      <c r="F133" s="21">
        <v>1.0839939865237574E-2</v>
      </c>
      <c r="G133" s="21">
        <v>6.8916800192967038E-3</v>
      </c>
      <c r="H133" s="21">
        <v>1.4104372355430183E-3</v>
      </c>
      <c r="I133" s="21">
        <v>8.9285714285714281E-3</v>
      </c>
      <c r="J133" s="21">
        <v>9.9337748344370865E-3</v>
      </c>
      <c r="K133" s="21">
        <v>9.104704097116844E-3</v>
      </c>
      <c r="L133" s="22">
        <v>5.2872797058975528E-3</v>
      </c>
      <c r="M133" s="21">
        <v>5.6509076870695819E-3</v>
      </c>
      <c r="N133" s="21">
        <v>6.1084594782730185E-3</v>
      </c>
      <c r="O133" s="21">
        <v>6.6539670414541528E-3</v>
      </c>
      <c r="P133" s="21">
        <v>6.0159547085420284E-3</v>
      </c>
      <c r="Q133" s="21">
        <v>6.4929659535503201E-3</v>
      </c>
      <c r="R133" s="21">
        <v>6.8220338983050847E-3</v>
      </c>
      <c r="S133" s="21">
        <v>7.168614502324369E-3</v>
      </c>
      <c r="T133" s="23">
        <v>6.0991548314019341E-3</v>
      </c>
    </row>
    <row r="134" spans="1:20" x14ac:dyDescent="0.3">
      <c r="A134" s="71"/>
      <c r="B134" s="8" t="s">
        <v>62</v>
      </c>
      <c r="C134" s="21">
        <v>6.0322251915866654E-3</v>
      </c>
      <c r="D134" s="21">
        <v>7.6967087340759997E-3</v>
      </c>
      <c r="E134" s="21">
        <v>7.7463876934245396E-3</v>
      </c>
      <c r="F134" s="21">
        <v>6.7840880822851255E-3</v>
      </c>
      <c r="G134" s="21">
        <v>8.2700160231560446E-3</v>
      </c>
      <c r="H134" s="21">
        <v>1.1283497884344146E-2</v>
      </c>
      <c r="I134" s="21">
        <v>1.488095238095238E-2</v>
      </c>
      <c r="J134" s="21">
        <v>6.6225165562913907E-3</v>
      </c>
      <c r="K134" s="21">
        <v>4.552352048558422E-3</v>
      </c>
      <c r="L134" s="22">
        <v>6.1760142221247158E-3</v>
      </c>
      <c r="M134" s="21">
        <v>6.5562293161188692E-3</v>
      </c>
      <c r="N134" s="21">
        <v>6.4540538951356969E-3</v>
      </c>
      <c r="O134" s="21">
        <v>6.3262896205187689E-3</v>
      </c>
      <c r="P134" s="21">
        <v>7.1918614368786399E-3</v>
      </c>
      <c r="Q134" s="21">
        <v>6.7426954133022561E-3</v>
      </c>
      <c r="R134" s="21">
        <v>7.3728813559322034E-3</v>
      </c>
      <c r="S134" s="21">
        <v>7.0817222053264975E-3</v>
      </c>
      <c r="T134" s="23">
        <v>7.9724666724753854E-3</v>
      </c>
    </row>
    <row r="135" spans="1:20" x14ac:dyDescent="0.3">
      <c r="A135" s="71"/>
      <c r="B135" s="8" t="s">
        <v>63</v>
      </c>
      <c r="C135" s="21">
        <v>4.0057538901072786E-3</v>
      </c>
      <c r="D135" s="21">
        <v>6.62417350925477E-3</v>
      </c>
      <c r="E135" s="21">
        <v>5.5779524526723412E-3</v>
      </c>
      <c r="F135" s="21">
        <v>4.1045220043478764E-3</v>
      </c>
      <c r="G135" s="21">
        <v>8.2700160231560446E-3</v>
      </c>
      <c r="H135" s="21">
        <v>2.8208744710860366E-3</v>
      </c>
      <c r="I135" s="21">
        <v>4.464285714285714E-3</v>
      </c>
      <c r="J135" s="21">
        <v>6.6225165562913907E-3</v>
      </c>
      <c r="K135" s="21">
        <v>9.104704097116844E-3</v>
      </c>
      <c r="L135" s="22">
        <v>6.8524919647977318E-3</v>
      </c>
      <c r="M135" s="21">
        <v>5.5149697120477018E-3</v>
      </c>
      <c r="N135" s="21">
        <v>6.8526419156179864E-3</v>
      </c>
      <c r="O135" s="21">
        <v>6.295018542327945E-3</v>
      </c>
      <c r="P135" s="21">
        <v>7.1129759339537196E-3</v>
      </c>
      <c r="Q135" s="21">
        <v>7.9913427120619322E-3</v>
      </c>
      <c r="R135" s="21">
        <v>5.9322033898305086E-3</v>
      </c>
      <c r="S135" s="21">
        <v>6.2562453838467223E-3</v>
      </c>
      <c r="T135" s="23">
        <v>7.1011588394179663E-3</v>
      </c>
    </row>
    <row r="136" spans="1:20" x14ac:dyDescent="0.3">
      <c r="A136" s="71"/>
      <c r="B136" s="8" t="s">
        <v>64</v>
      </c>
      <c r="C136" s="21">
        <v>3.1169025955456405E-3</v>
      </c>
      <c r="D136" s="21">
        <v>5.4676551020658099E-3</v>
      </c>
      <c r="E136" s="21">
        <v>9.959641320117266E-3</v>
      </c>
      <c r="F136" s="21">
        <v>5.4078023772699286E-3</v>
      </c>
      <c r="G136" s="21">
        <v>6.9199359073758206E-3</v>
      </c>
      <c r="H136" s="21">
        <v>1.2693935119887164E-2</v>
      </c>
      <c r="I136" s="21">
        <v>8.9285714285714281E-3</v>
      </c>
      <c r="J136" s="21">
        <v>4.9668874172185433E-3</v>
      </c>
      <c r="K136" s="21">
        <v>4.552352048558422E-3</v>
      </c>
      <c r="L136" s="22">
        <v>6.3141824715323711E-3</v>
      </c>
      <c r="M136" s="21">
        <v>6.8497302499522066E-3</v>
      </c>
      <c r="N136" s="21">
        <v>7.4320373539464519E-3</v>
      </c>
      <c r="O136" s="21">
        <v>6.7451046757536093E-3</v>
      </c>
      <c r="P136" s="21">
        <v>8.113880406467544E-3</v>
      </c>
      <c r="Q136" s="21">
        <v>8.1162074419378998E-3</v>
      </c>
      <c r="R136" s="21">
        <v>6.8220338983050847E-3</v>
      </c>
      <c r="S136" s="21">
        <v>8.2547682147977586E-3</v>
      </c>
      <c r="T136" s="23">
        <v>7.1011588394179663E-3</v>
      </c>
    </row>
    <row r="137" spans="1:20" x14ac:dyDescent="0.3">
      <c r="A137" s="71"/>
      <c r="B137" s="8" t="s">
        <v>65</v>
      </c>
      <c r="C137" s="21">
        <v>8.8534640676063512E-3</v>
      </c>
      <c r="D137" s="21">
        <v>3.3645762436072166E-3</v>
      </c>
      <c r="E137" s="21">
        <v>1.1110533205997482E-2</v>
      </c>
      <c r="F137" s="21">
        <v>8.1603737873003224E-3</v>
      </c>
      <c r="G137" s="21">
        <v>5.5133440154373631E-3</v>
      </c>
      <c r="H137" s="21">
        <v>4.2313117066290554E-3</v>
      </c>
      <c r="I137" s="21">
        <v>4.464285714285714E-3</v>
      </c>
      <c r="J137" s="21">
        <v>6.6225165562913907E-3</v>
      </c>
      <c r="K137" s="21">
        <v>7.5872534142640367E-3</v>
      </c>
      <c r="L137" s="22">
        <v>6.5734786488146485E-3</v>
      </c>
      <c r="M137" s="21">
        <v>7.8885944712036044E-3</v>
      </c>
      <c r="N137" s="21">
        <v>8.8697777051346162E-3</v>
      </c>
      <c r="O137" s="21">
        <v>8.2060660373264524E-3</v>
      </c>
      <c r="P137" s="21">
        <v>8.4072109166777112E-3</v>
      </c>
      <c r="Q137" s="21">
        <v>7.5751269458087071E-3</v>
      </c>
      <c r="R137" s="21">
        <v>9.6186440677966095E-3</v>
      </c>
      <c r="S137" s="21">
        <v>7.5161836903158532E-3</v>
      </c>
      <c r="T137" s="23">
        <v>7.7546397142110304E-3</v>
      </c>
    </row>
    <row r="138" spans="1:20" x14ac:dyDescent="0.3">
      <c r="A138" s="71"/>
      <c r="B138" s="8" t="s">
        <v>66</v>
      </c>
      <c r="C138" s="21">
        <v>6.9812861508862043E-3</v>
      </c>
      <c r="D138" s="21">
        <v>2.1870620408263241E-3</v>
      </c>
      <c r="E138" s="21">
        <v>1.1110533205997482E-2</v>
      </c>
      <c r="F138" s="21">
        <v>1.0839939865237574E-2</v>
      </c>
      <c r="G138" s="21">
        <v>6.8916800192967038E-3</v>
      </c>
      <c r="H138" s="21">
        <v>5.6417489421720732E-3</v>
      </c>
      <c r="I138" s="21">
        <v>8.9285714285714281E-3</v>
      </c>
      <c r="J138" s="21">
        <v>1.4900662251655629E-2</v>
      </c>
      <c r="K138" s="21">
        <v>3.0349013657056147E-3</v>
      </c>
      <c r="L138" s="22">
        <v>7.1460794967015588E-3</v>
      </c>
      <c r="M138" s="21">
        <v>8.0861470154228697E-3</v>
      </c>
      <c r="N138" s="21">
        <v>7.5810952144756373E-3</v>
      </c>
      <c r="O138" s="21">
        <v>8.4561510503445014E-3</v>
      </c>
      <c r="P138" s="21">
        <v>8.4912657945945165E-3</v>
      </c>
      <c r="Q138" s="21">
        <v>8.8653958211937067E-3</v>
      </c>
      <c r="R138" s="21">
        <v>9.4915254237288131E-3</v>
      </c>
      <c r="S138" s="21">
        <v>7.4292913933179825E-3</v>
      </c>
      <c r="T138" s="23">
        <v>9.7150823385902235E-3</v>
      </c>
    </row>
    <row r="139" spans="1:20" x14ac:dyDescent="0.3">
      <c r="A139" s="71"/>
      <c r="B139" s="8" t="s">
        <v>67</v>
      </c>
      <c r="C139" s="21">
        <v>9.9668044048411737E-3</v>
      </c>
      <c r="D139" s="21">
        <v>1.2070832815728646E-2</v>
      </c>
      <c r="E139" s="21">
        <v>7.7906527659583943E-3</v>
      </c>
      <c r="F139" s="21">
        <v>8.1847088979980376E-3</v>
      </c>
      <c r="G139" s="21">
        <v>4.1632638996571391E-3</v>
      </c>
      <c r="H139" s="21">
        <v>9.8730606488011286E-3</v>
      </c>
      <c r="I139" s="21">
        <v>4.464285714285714E-3</v>
      </c>
      <c r="J139" s="21">
        <v>9.9337748344370865E-3</v>
      </c>
      <c r="K139" s="21">
        <v>7.5872534142640367E-3</v>
      </c>
      <c r="L139" s="22">
        <v>8.8754243511236178E-3</v>
      </c>
      <c r="M139" s="21">
        <v>1.0039115936062704E-2</v>
      </c>
      <c r="N139" s="21">
        <v>8.5108232299024641E-3</v>
      </c>
      <c r="O139" s="21">
        <v>9.5468762241393695E-3</v>
      </c>
      <c r="P139" s="21">
        <v>9.4587584531364115E-3</v>
      </c>
      <c r="Q139" s="21">
        <v>1.1445933571963706E-2</v>
      </c>
      <c r="R139" s="21">
        <v>8.8983050847457629E-3</v>
      </c>
      <c r="S139" s="21">
        <v>8.5154451057913721E-3</v>
      </c>
      <c r="T139" s="23">
        <v>9.8022131218959661E-3</v>
      </c>
    </row>
    <row r="140" spans="1:20" x14ac:dyDescent="0.3">
      <c r="A140" s="71"/>
      <c r="B140" s="8" t="s">
        <v>68</v>
      </c>
      <c r="C140" s="21">
        <v>1.5950372355168104E-2</v>
      </c>
      <c r="D140" s="21">
        <v>8.8532271412649598E-3</v>
      </c>
      <c r="E140" s="21">
        <v>1.1088400669730554E-2</v>
      </c>
      <c r="F140" s="21">
        <v>9.5123243816178042E-3</v>
      </c>
      <c r="G140" s="21">
        <v>2.7566720077186815E-3</v>
      </c>
      <c r="H140" s="21">
        <v>2.3977433004231313E-2</v>
      </c>
      <c r="I140" s="21">
        <v>4.464285714285714E-3</v>
      </c>
      <c r="J140" s="21">
        <v>1.4900662251655629E-2</v>
      </c>
      <c r="K140" s="21">
        <v>7.5872534142640367E-3</v>
      </c>
      <c r="L140" s="22">
        <v>1.0072207455265929E-2</v>
      </c>
      <c r="M140" s="21">
        <v>1.005109285016155E-2</v>
      </c>
      <c r="N140" s="21">
        <v>1.0221279656295408E-2</v>
      </c>
      <c r="O140" s="21">
        <v>8.9152673346915776E-3</v>
      </c>
      <c r="P140" s="21">
        <v>1.0048004161052688E-2</v>
      </c>
      <c r="Q140" s="21">
        <v>1.0322151003079996E-2</v>
      </c>
      <c r="R140" s="21">
        <v>8.6440677966101703E-3</v>
      </c>
      <c r="S140" s="21">
        <v>9.2105834817743405E-3</v>
      </c>
      <c r="T140" s="23">
        <v>1.0281432430077547E-2</v>
      </c>
    </row>
    <row r="141" spans="1:20" x14ac:dyDescent="0.3">
      <c r="A141" s="71"/>
      <c r="B141" s="8" t="s">
        <v>69</v>
      </c>
      <c r="C141" s="21">
        <v>1.1878045177220542E-2</v>
      </c>
      <c r="D141" s="21">
        <v>7.7806919164437301E-3</v>
      </c>
      <c r="E141" s="21">
        <v>1.1066268133463628E-2</v>
      </c>
      <c r="F141" s="21">
        <v>1.494446186958545E-2</v>
      </c>
      <c r="G141" s="21">
        <v>5.5133440154373631E-3</v>
      </c>
      <c r="H141" s="21">
        <v>1.4104372355430184E-2</v>
      </c>
      <c r="I141" s="21">
        <v>7.4404761904761901E-3</v>
      </c>
      <c r="J141" s="21">
        <v>4.9668874172185433E-3</v>
      </c>
      <c r="K141" s="21">
        <v>1.6691957511380879E-2</v>
      </c>
      <c r="L141" s="22">
        <v>9.8782747829069088E-3</v>
      </c>
      <c r="M141" s="21">
        <v>1.1510612909929011E-2</v>
      </c>
      <c r="N141" s="21">
        <v>9.913745870834139E-3</v>
      </c>
      <c r="O141" s="21">
        <v>9.5819098652141152E-3</v>
      </c>
      <c r="P141" s="21">
        <v>1.0342196233761501E-2</v>
      </c>
      <c r="Q141" s="21">
        <v>1.0696745192707901E-2</v>
      </c>
      <c r="R141" s="21">
        <v>1.0338983050847458E-2</v>
      </c>
      <c r="S141" s="21">
        <v>1.0861537124733893E-2</v>
      </c>
      <c r="T141" s="23">
        <v>1.0717086346606257E-2</v>
      </c>
    </row>
    <row r="142" spans="1:20" x14ac:dyDescent="0.3">
      <c r="A142" s="71"/>
      <c r="B142" s="8" t="s">
        <v>70</v>
      </c>
      <c r="C142" s="21">
        <v>4.141641718816559E-3</v>
      </c>
      <c r="D142" s="21">
        <v>1.0998297590907419E-2</v>
      </c>
      <c r="E142" s="21">
        <v>1.4408834423176317E-2</v>
      </c>
      <c r="F142" s="21">
        <v>1.0839939865237574E-2</v>
      </c>
      <c r="G142" s="21">
        <v>4.1350080115780223E-3</v>
      </c>
      <c r="H142" s="21">
        <v>9.8730606488011286E-3</v>
      </c>
      <c r="I142" s="21">
        <v>1.0416666666666666E-2</v>
      </c>
      <c r="J142" s="21">
        <v>1.3245033112582781E-2</v>
      </c>
      <c r="K142" s="21">
        <v>1.2139605462822459E-2</v>
      </c>
      <c r="L142" s="22">
        <v>9.7219033963452332E-3</v>
      </c>
      <c r="M142" s="21">
        <v>9.6296385507055604E-3</v>
      </c>
      <c r="N142" s="21">
        <v>1.0848250883875633E-2</v>
      </c>
      <c r="O142" s="21">
        <v>9.4542335646863439E-3</v>
      </c>
      <c r="P142" s="21">
        <v>9.7932548398063334E-3</v>
      </c>
      <c r="Q142" s="21">
        <v>9.1567468575709642E-3</v>
      </c>
      <c r="R142" s="21">
        <v>9.6610169491525427E-3</v>
      </c>
      <c r="S142" s="21">
        <v>8.9933527392796631E-3</v>
      </c>
      <c r="T142" s="23">
        <v>9.3665592053672562E-3</v>
      </c>
    </row>
    <row r="143" spans="1:20" x14ac:dyDescent="0.3">
      <c r="A143" s="71"/>
      <c r="B143" s="8" t="s">
        <v>71</v>
      </c>
      <c r="C143" s="21">
        <v>1.201491202486865E-2</v>
      </c>
      <c r="D143" s="21">
        <v>1.4278890652146905E-2</v>
      </c>
      <c r="E143" s="21">
        <v>1.2172894946809992E-2</v>
      </c>
      <c r="F143" s="21">
        <v>4.1288571150455908E-3</v>
      </c>
      <c r="G143" s="21">
        <v>8.2700160231560446E-3</v>
      </c>
      <c r="H143" s="21">
        <v>5.6417489421720732E-3</v>
      </c>
      <c r="I143" s="21">
        <v>7.4404761904761901E-3</v>
      </c>
      <c r="J143" s="21">
        <v>0</v>
      </c>
      <c r="K143" s="21">
        <v>9.104704097116844E-3</v>
      </c>
      <c r="L143" s="22">
        <v>8.852472399839599E-3</v>
      </c>
      <c r="M143" s="21">
        <v>8.6323608367418168E-3</v>
      </c>
      <c r="N143" s="21">
        <v>9.0934421706863559E-3</v>
      </c>
      <c r="O143" s="21">
        <v>8.0829048122593884E-3</v>
      </c>
      <c r="P143" s="21">
        <v>8.4526846056307021E-3</v>
      </c>
      <c r="Q143" s="21">
        <v>7.0756680263048361E-3</v>
      </c>
      <c r="R143" s="21">
        <v>9.3644067796610168E-3</v>
      </c>
      <c r="S143" s="21">
        <v>7.6030759873137246E-3</v>
      </c>
      <c r="T143" s="23">
        <v>8.6695129389213216E-3</v>
      </c>
    </row>
    <row r="144" spans="1:20" x14ac:dyDescent="0.3">
      <c r="A144" s="71"/>
      <c r="B144" s="8" t="s">
        <v>72</v>
      </c>
      <c r="C144" s="21">
        <v>1.1991807177912317E-2</v>
      </c>
      <c r="D144" s="21">
        <v>1.3206355427325676E-2</v>
      </c>
      <c r="E144" s="21">
        <v>8.8530145067709023E-3</v>
      </c>
      <c r="F144" s="21">
        <v>1.3592511275267966E-2</v>
      </c>
      <c r="G144" s="21">
        <v>5.5698557915955967E-3</v>
      </c>
      <c r="H144" s="21">
        <v>7.052186177715092E-3</v>
      </c>
      <c r="I144" s="21">
        <v>2.976190476190476E-3</v>
      </c>
      <c r="J144" s="21">
        <v>9.9337748344370865E-3</v>
      </c>
      <c r="K144" s="21">
        <v>7.5872534142640367E-3</v>
      </c>
      <c r="L144" s="22">
        <v>7.8480026107317809E-3</v>
      </c>
      <c r="M144" s="21">
        <v>7.720651520173147E-3</v>
      </c>
      <c r="N144" s="21">
        <v>7.8586271246740627E-3</v>
      </c>
      <c r="O144" s="21">
        <v>7.545443607418191E-3</v>
      </c>
      <c r="P144" s="21">
        <v>7.6095511389667192E-3</v>
      </c>
      <c r="Q144" s="21">
        <v>6.4513443769249976E-3</v>
      </c>
      <c r="R144" s="21">
        <v>7.1186440677966098E-3</v>
      </c>
      <c r="S144" s="21">
        <v>7.3423990963201111E-3</v>
      </c>
      <c r="T144" s="23">
        <v>5.8813278731375792E-3</v>
      </c>
    </row>
    <row r="145" spans="1:20" x14ac:dyDescent="0.3">
      <c r="A145" s="71"/>
      <c r="B145" s="8" t="s">
        <v>73</v>
      </c>
      <c r="C145" s="21">
        <v>1.2038310577506631E-2</v>
      </c>
      <c r="D145" s="21">
        <v>5.4886508976577427E-3</v>
      </c>
      <c r="E145" s="21">
        <v>8.8972795793047562E-3</v>
      </c>
      <c r="F145" s="21">
        <v>2.1679879730475148E-2</v>
      </c>
      <c r="G145" s="21">
        <v>1.2405024034734067E-2</v>
      </c>
      <c r="H145" s="21">
        <v>1.4104372355430184E-2</v>
      </c>
      <c r="I145" s="21">
        <v>2.976190476190476E-3</v>
      </c>
      <c r="J145" s="21">
        <v>1.3245033112582781E-2</v>
      </c>
      <c r="K145" s="21">
        <v>1.2139605462822459E-2</v>
      </c>
      <c r="L145" s="22">
        <v>7.8150808812208553E-3</v>
      </c>
      <c r="M145" s="21">
        <v>7.5823181623314983E-3</v>
      </c>
      <c r="N145" s="21">
        <v>7.1974984222800244E-3</v>
      </c>
      <c r="O145" s="21">
        <v>6.9556409722362047E-3</v>
      </c>
      <c r="P145" s="21">
        <v>6.3470048452173621E-3</v>
      </c>
      <c r="Q145" s="21">
        <v>6.0351286106717725E-3</v>
      </c>
      <c r="R145" s="21">
        <v>5.8050847457627123E-3</v>
      </c>
      <c r="S145" s="21">
        <v>5.6045531563626884E-3</v>
      </c>
      <c r="T145" s="23">
        <v>6.9704626644593532E-3</v>
      </c>
    </row>
    <row r="146" spans="1:20" x14ac:dyDescent="0.3">
      <c r="A146" s="71"/>
      <c r="B146" s="8" t="s">
        <v>74</v>
      </c>
      <c r="C146" s="21">
        <v>5.1125348004519558E-3</v>
      </c>
      <c r="D146" s="21">
        <v>2.2290536320101898E-3</v>
      </c>
      <c r="E146" s="21">
        <v>6.6840259526120315E-3</v>
      </c>
      <c r="F146" s="21">
        <v>8.1117035659048937E-3</v>
      </c>
      <c r="G146" s="21">
        <v>1.1026688030874726E-2</v>
      </c>
      <c r="H146" s="21">
        <v>1.2693935119887164E-2</v>
      </c>
      <c r="I146" s="21">
        <v>8.9285714285714281E-3</v>
      </c>
      <c r="J146" s="21">
        <v>4.9668874172185433E-3</v>
      </c>
      <c r="K146" s="21">
        <v>1.0622154779969651E-2</v>
      </c>
      <c r="L146" s="22">
        <v>6.5165592143739846E-3</v>
      </c>
      <c r="M146" s="21">
        <v>5.8724805978981956E-3</v>
      </c>
      <c r="N146" s="21">
        <v>6.2218646248976212E-3</v>
      </c>
      <c r="O146" s="21">
        <v>5.6901656556102697E-3</v>
      </c>
      <c r="P146" s="21">
        <v>5.8006481387581346E-3</v>
      </c>
      <c r="Q146" s="21">
        <v>6.0351286106717725E-3</v>
      </c>
      <c r="R146" s="21">
        <v>5.8474576271186438E-3</v>
      </c>
      <c r="S146" s="21">
        <v>6.6038145718382065E-3</v>
      </c>
      <c r="T146" s="23">
        <v>5.1407162150387733E-3</v>
      </c>
    </row>
    <row r="147" spans="1:20" x14ac:dyDescent="0.3">
      <c r="A147" s="71" t="s">
        <v>85</v>
      </c>
      <c r="B147" s="8" t="s">
        <v>51</v>
      </c>
      <c r="C147" s="21">
        <v>9.8773220738323248E-3</v>
      </c>
      <c r="D147" s="21">
        <v>1.1355226115970275E-3</v>
      </c>
      <c r="E147" s="21">
        <v>6.6397608800781768E-3</v>
      </c>
      <c r="F147" s="21">
        <v>1.4895791648190021E-2</v>
      </c>
      <c r="G147" s="21">
        <v>4.1350080115780223E-3</v>
      </c>
      <c r="H147" s="21">
        <v>1.1283497884344146E-2</v>
      </c>
      <c r="I147" s="21">
        <v>4.464285714285714E-3</v>
      </c>
      <c r="J147" s="21">
        <v>4.9668874172185433E-3</v>
      </c>
      <c r="K147" s="21">
        <v>1.2139605462822459E-2</v>
      </c>
      <c r="L147" s="22">
        <v>5.7417064897524123E-3</v>
      </c>
      <c r="M147" s="21">
        <v>5.3366467687982477E-3</v>
      </c>
      <c r="N147" s="21">
        <v>5.2850293691172646E-3</v>
      </c>
      <c r="O147" s="21">
        <v>6.7793858042515696E-3</v>
      </c>
      <c r="P147" s="21">
        <v>5.0021267985484955E-3</v>
      </c>
      <c r="Q147" s="21">
        <v>5.7021559976691916E-3</v>
      </c>
      <c r="R147" s="21">
        <v>5.1271186440677964E-3</v>
      </c>
      <c r="S147" s="21">
        <v>5.9955684928531087E-3</v>
      </c>
      <c r="T147" s="23">
        <v>4.6179315152043215E-3</v>
      </c>
    </row>
    <row r="148" spans="1:20" x14ac:dyDescent="0.3">
      <c r="A148" s="71"/>
      <c r="B148" s="8" t="s">
        <v>52</v>
      </c>
      <c r="C148" s="21">
        <v>7.9176198639809847E-3</v>
      </c>
      <c r="D148" s="21">
        <v>1.5393417468151999E-2</v>
      </c>
      <c r="E148" s="21">
        <v>3.3420129763060157E-3</v>
      </c>
      <c r="F148" s="21">
        <v>4.0801868936501612E-3</v>
      </c>
      <c r="G148" s="21">
        <v>8.2700160231560446E-3</v>
      </c>
      <c r="H148" s="21">
        <v>2.8208744710860366E-3</v>
      </c>
      <c r="I148" s="21">
        <v>1.3392857142857142E-2</v>
      </c>
      <c r="J148" s="21">
        <v>8.2781456953642391E-3</v>
      </c>
      <c r="K148" s="21">
        <v>4.552352048558422E-3</v>
      </c>
      <c r="L148" s="22">
        <v>6.9164351177544168E-3</v>
      </c>
      <c r="M148" s="21">
        <v>7.6607004112672662E-3</v>
      </c>
      <c r="N148" s="21">
        <v>5.1692551423748205E-3</v>
      </c>
      <c r="O148" s="21">
        <v>5.4370705922850825E-3</v>
      </c>
      <c r="P148" s="21">
        <v>5.7577591373010857E-3</v>
      </c>
      <c r="Q148" s="21">
        <v>5.9102638807958041E-3</v>
      </c>
      <c r="R148" s="21">
        <v>5.5084745762711863E-3</v>
      </c>
      <c r="S148" s="21">
        <v>4.561845592388235E-3</v>
      </c>
      <c r="T148" s="23">
        <v>6.0120240480961923E-3</v>
      </c>
    </row>
    <row r="149" spans="1:20" x14ac:dyDescent="0.3">
      <c r="A149" s="71"/>
      <c r="B149" s="8" t="s">
        <v>53</v>
      </c>
      <c r="C149" s="21">
        <v>6.9451603520434644E-3</v>
      </c>
      <c r="D149" s="21">
        <v>7.6967087340759997E-3</v>
      </c>
      <c r="E149" s="21">
        <v>5.5552666029987409E-3</v>
      </c>
      <c r="F149" s="21">
        <v>9.5123243816178042E-3</v>
      </c>
      <c r="G149" s="21">
        <v>5.5415999035164799E-3</v>
      </c>
      <c r="H149" s="21">
        <v>1.4104372355430183E-3</v>
      </c>
      <c r="I149" s="21">
        <v>4.464285714285714E-3</v>
      </c>
      <c r="J149" s="21">
        <v>1.6556291390728477E-3</v>
      </c>
      <c r="K149" s="21">
        <v>6.0698027314112293E-3</v>
      </c>
      <c r="L149" s="22">
        <v>6.3659121584028651E-3</v>
      </c>
      <c r="M149" s="21">
        <v>6.2099634218389568E-3</v>
      </c>
      <c r="N149" s="21">
        <v>7.0374107461202273E-3</v>
      </c>
      <c r="O149" s="21">
        <v>6.5277957660799515E-3</v>
      </c>
      <c r="P149" s="21">
        <v>5.5484835050077222E-3</v>
      </c>
      <c r="Q149" s="21">
        <v>6.0767501872970951E-3</v>
      </c>
      <c r="R149" s="21">
        <v>5.5932203389830511E-3</v>
      </c>
      <c r="S149" s="21">
        <v>6.0824607898509794E-3</v>
      </c>
      <c r="T149" s="23">
        <v>5.1842816066916438E-3</v>
      </c>
    </row>
    <row r="150" spans="1:20" x14ac:dyDescent="0.3">
      <c r="A150" s="71"/>
      <c r="B150" s="8" t="s">
        <v>54</v>
      </c>
      <c r="C150" s="21">
        <v>3.0265391474918473E-3</v>
      </c>
      <c r="D150" s="21">
        <v>9.8417791837184573E-3</v>
      </c>
      <c r="E150" s="21">
        <v>1.1088400669730554E-2</v>
      </c>
      <c r="F150" s="21">
        <v>4.0558517829524469E-3</v>
      </c>
      <c r="G150" s="21">
        <v>4.1350080115780223E-3</v>
      </c>
      <c r="H150" s="21">
        <v>9.8730606488011286E-3</v>
      </c>
      <c r="I150" s="21">
        <v>4.464285714285714E-3</v>
      </c>
      <c r="J150" s="21">
        <v>3.3112582781456954E-3</v>
      </c>
      <c r="K150" s="21">
        <v>3.0349013657056147E-3</v>
      </c>
      <c r="L150" s="22">
        <v>5.7014293661288755E-3</v>
      </c>
      <c r="M150" s="21">
        <v>6.4115082707578361E-3</v>
      </c>
      <c r="N150" s="21">
        <v>7.5851148832001732E-3</v>
      </c>
      <c r="O150" s="21">
        <v>6.5232806906192443E-3</v>
      </c>
      <c r="P150" s="21">
        <v>6.0099237710514982E-3</v>
      </c>
      <c r="Q150" s="21">
        <v>6.4513443769249976E-3</v>
      </c>
      <c r="R150" s="21">
        <v>5.4237288135593224E-3</v>
      </c>
      <c r="S150" s="21">
        <v>6.4300299778424644E-3</v>
      </c>
      <c r="T150" s="23">
        <v>5.8377624814847087E-3</v>
      </c>
    </row>
    <row r="151" spans="1:20" x14ac:dyDescent="0.3">
      <c r="A151" s="71"/>
      <c r="B151" s="8" t="s">
        <v>55</v>
      </c>
      <c r="C151" s="21">
        <v>1.0837641750928382E-2</v>
      </c>
      <c r="D151" s="21">
        <v>4.3951198772445802E-3</v>
      </c>
      <c r="E151" s="21">
        <v>4.4486397896523781E-3</v>
      </c>
      <c r="F151" s="21">
        <v>5.4321374879676438E-3</v>
      </c>
      <c r="G151" s="21">
        <v>5.5133440154373631E-3</v>
      </c>
      <c r="H151" s="21">
        <v>5.6417489421720732E-3</v>
      </c>
      <c r="I151" s="21">
        <v>5.9523809523809521E-3</v>
      </c>
      <c r="J151" s="21">
        <v>0</v>
      </c>
      <c r="K151" s="21">
        <v>1.5174506828528073E-3</v>
      </c>
      <c r="L151" s="22">
        <v>7.7845745304662706E-3</v>
      </c>
      <c r="M151" s="21">
        <v>7.2832280019186997E-3</v>
      </c>
      <c r="N151" s="21">
        <v>6.6458522912335033E-3</v>
      </c>
      <c r="O151" s="21">
        <v>5.7797982647561572E-3</v>
      </c>
      <c r="P151" s="21">
        <v>6.2200609658435088E-3</v>
      </c>
      <c r="Q151" s="21">
        <v>5.6189128444185466E-3</v>
      </c>
      <c r="R151" s="21">
        <v>5.1694915254237288E-3</v>
      </c>
      <c r="S151" s="21">
        <v>6.2562453838467223E-3</v>
      </c>
      <c r="T151" s="23">
        <v>4.4001045569399665E-3</v>
      </c>
    </row>
    <row r="152" spans="1:20" x14ac:dyDescent="0.3">
      <c r="A152" s="71"/>
      <c r="B152" s="8" t="s">
        <v>56</v>
      </c>
      <c r="C152" s="21">
        <v>5.9826868332819852E-3</v>
      </c>
      <c r="D152" s="21">
        <v>3.2805930612394862E-3</v>
      </c>
      <c r="E152" s="21">
        <v>7.7463876934245396E-3</v>
      </c>
      <c r="F152" s="21">
        <v>8.1360386766026072E-3</v>
      </c>
      <c r="G152" s="21">
        <v>8.2700160231560446E-3</v>
      </c>
      <c r="H152" s="21">
        <v>4.2313117066290554E-3</v>
      </c>
      <c r="I152" s="21">
        <v>4.464285714285714E-3</v>
      </c>
      <c r="J152" s="21">
        <v>3.3112582781456954E-3</v>
      </c>
      <c r="K152" s="21">
        <v>3.0349013657056147E-3</v>
      </c>
      <c r="L152" s="22">
        <v>6.2781234810842896E-3</v>
      </c>
      <c r="M152" s="21">
        <v>8.2461053570540982E-3</v>
      </c>
      <c r="N152" s="21">
        <v>8.1652676504187695E-3</v>
      </c>
      <c r="O152" s="21">
        <v>6.3605707490167291E-3</v>
      </c>
      <c r="P152" s="21">
        <v>6.9353889906349914E-3</v>
      </c>
      <c r="Q152" s="21">
        <v>6.4097228002996751E-3</v>
      </c>
      <c r="R152" s="21">
        <v>6.3983050847457625E-3</v>
      </c>
      <c r="S152" s="21">
        <v>5.9521223443541726E-3</v>
      </c>
      <c r="T152" s="23">
        <v>4.9664546484272896E-3</v>
      </c>
    </row>
    <row r="153" spans="1:20" x14ac:dyDescent="0.3">
      <c r="A153" s="71"/>
      <c r="B153" s="8" t="s">
        <v>57</v>
      </c>
      <c r="C153" s="21">
        <v>2.1097858131736203E-3</v>
      </c>
      <c r="D153" s="21">
        <v>3.3645762436072166E-3</v>
      </c>
      <c r="E153" s="21">
        <v>5.5995316755325956E-3</v>
      </c>
      <c r="F153" s="21">
        <v>8.1847088979980376E-3</v>
      </c>
      <c r="G153" s="21">
        <v>2.7566720077186815E-3</v>
      </c>
      <c r="H153" s="21">
        <v>4.2313117066290554E-3</v>
      </c>
      <c r="I153" s="21">
        <v>4.464285714285714E-3</v>
      </c>
      <c r="J153" s="21">
        <v>6.6225165562913907E-3</v>
      </c>
      <c r="K153" s="21">
        <v>0</v>
      </c>
      <c r="L153" s="22">
        <v>6.7468435321192529E-3</v>
      </c>
      <c r="M153" s="21">
        <v>6.5578262379987146E-3</v>
      </c>
      <c r="N153" s="21">
        <v>6.9573863267298188E-3</v>
      </c>
      <c r="O153" s="21">
        <v>7.8716160032000076E-3</v>
      </c>
      <c r="P153" s="21">
        <v>5.5493450675063692E-3</v>
      </c>
      <c r="Q153" s="21">
        <v>6.6178306834262885E-3</v>
      </c>
      <c r="R153" s="21">
        <v>5.2542372881355937E-3</v>
      </c>
      <c r="S153" s="21">
        <v>5.8217838988573667E-3</v>
      </c>
      <c r="T153" s="23">
        <v>6.0991548314019341E-3</v>
      </c>
    </row>
    <row r="154" spans="1:20" x14ac:dyDescent="0.3">
      <c r="A154" s="71"/>
      <c r="B154" s="8" t="s">
        <v>58</v>
      </c>
      <c r="C154" s="21">
        <v>3.982159533681532E-3</v>
      </c>
      <c r="D154" s="21">
        <v>2.208057836418257E-3</v>
      </c>
      <c r="E154" s="21">
        <v>8.8751470430378284E-3</v>
      </c>
      <c r="F154" s="21">
        <v>1.3762857050151969E-3</v>
      </c>
      <c r="G154" s="21">
        <v>0</v>
      </c>
      <c r="H154" s="21">
        <v>2.8208744710860366E-3</v>
      </c>
      <c r="I154" s="21">
        <v>1.488095238095238E-3</v>
      </c>
      <c r="J154" s="21">
        <v>4.9668874172185433E-3</v>
      </c>
      <c r="K154" s="21">
        <v>3.0349013657056147E-3</v>
      </c>
      <c r="L154" s="22">
        <v>5.3005935545512532E-3</v>
      </c>
      <c r="M154" s="21">
        <v>5.5397885395969734E-3</v>
      </c>
      <c r="N154" s="21">
        <v>5.868386220101795E-3</v>
      </c>
      <c r="O154" s="21">
        <v>4.4762792567483384E-3</v>
      </c>
      <c r="P154" s="21">
        <v>4.4137426531308662E-3</v>
      </c>
      <c r="Q154" s="21">
        <v>5.1194539249146756E-3</v>
      </c>
      <c r="R154" s="21">
        <v>4.3220338983050851E-3</v>
      </c>
      <c r="S154" s="21">
        <v>4.3446148498935567E-3</v>
      </c>
      <c r="T154" s="23">
        <v>5.4892393482617406E-3</v>
      </c>
    </row>
    <row r="155" spans="1:20" x14ac:dyDescent="0.3">
      <c r="A155" s="71"/>
      <c r="B155" s="8" t="s">
        <v>59</v>
      </c>
      <c r="C155" s="21">
        <v>3.982159533681532E-3</v>
      </c>
      <c r="D155" s="21">
        <v>1.0935310204131621E-3</v>
      </c>
      <c r="E155" s="21">
        <v>1.1066268133463628E-3</v>
      </c>
      <c r="F155" s="21">
        <v>2.7039011886349643E-3</v>
      </c>
      <c r="G155" s="21">
        <v>2.7566720077186815E-3</v>
      </c>
      <c r="H155" s="21">
        <v>5.6417489421720732E-3</v>
      </c>
      <c r="I155" s="21">
        <v>1.488095238095238E-3</v>
      </c>
      <c r="J155" s="21">
        <v>3.3112582781456954E-3</v>
      </c>
      <c r="K155" s="21">
        <v>9.104704097116844E-3</v>
      </c>
      <c r="L155" s="22">
        <v>4.0779085373481962E-3</v>
      </c>
      <c r="M155" s="21">
        <v>4.4201466865900398E-3</v>
      </c>
      <c r="N155" s="21">
        <v>4.0065416904408058E-3</v>
      </c>
      <c r="O155" s="21">
        <v>4.6062130950064624E-3</v>
      </c>
      <c r="P155" s="21">
        <v>4.0354957025052476E-3</v>
      </c>
      <c r="Q155" s="21">
        <v>4.2870223924082245E-3</v>
      </c>
      <c r="R155" s="21">
        <v>4.8305084745762714E-3</v>
      </c>
      <c r="S155" s="21">
        <v>4.9528609288786553E-3</v>
      </c>
      <c r="T155" s="23">
        <v>4.1387122070227411E-3</v>
      </c>
    </row>
    <row r="156" spans="1:20" x14ac:dyDescent="0.3">
      <c r="A156" s="71"/>
      <c r="B156" s="8" t="s">
        <v>60</v>
      </c>
      <c r="C156" s="21">
        <v>2.9583015274555588E-3</v>
      </c>
      <c r="D156" s="21">
        <v>3.2805930612394862E-3</v>
      </c>
      <c r="E156" s="21">
        <v>0</v>
      </c>
      <c r="F156" s="21">
        <v>4.0801868936501612E-3</v>
      </c>
      <c r="G156" s="21">
        <v>2.7566720077186815E-3</v>
      </c>
      <c r="H156" s="21">
        <v>2.8208744710860366E-3</v>
      </c>
      <c r="I156" s="21">
        <v>4.464285714285714E-3</v>
      </c>
      <c r="J156" s="21">
        <v>6.6225165562913907E-3</v>
      </c>
      <c r="K156" s="21">
        <v>4.552352048558422E-3</v>
      </c>
      <c r="L156" s="22">
        <v>4.3651981349826577E-3</v>
      </c>
      <c r="M156" s="21">
        <v>4.1290411355764702E-3</v>
      </c>
      <c r="N156" s="21">
        <v>3.5389008101302478E-3</v>
      </c>
      <c r="O156" s="21">
        <v>4.019420510131615E-3</v>
      </c>
      <c r="P156" s="21">
        <v>3.8708321966662283E-3</v>
      </c>
      <c r="Q156" s="21">
        <v>4.5367518521601596E-3</v>
      </c>
      <c r="R156" s="21">
        <v>4.8728813559322038E-3</v>
      </c>
      <c r="S156" s="21">
        <v>4.2142764043967499E-3</v>
      </c>
      <c r="T156" s="23">
        <v>3.093142807353838E-3</v>
      </c>
    </row>
    <row r="157" spans="1:20" x14ac:dyDescent="0.3">
      <c r="A157" s="71"/>
      <c r="B157" s="8" t="s">
        <v>61</v>
      </c>
      <c r="C157" s="21">
        <v>1.0026132952534129E-3</v>
      </c>
      <c r="D157" s="21">
        <v>2.1870620408263241E-3</v>
      </c>
      <c r="E157" s="21">
        <v>6.6397608800781768E-3</v>
      </c>
      <c r="F157" s="21">
        <v>1.3519505943174821E-3</v>
      </c>
      <c r="G157" s="21">
        <v>8.2700160231560446E-3</v>
      </c>
      <c r="H157" s="21">
        <v>2.8208744710860366E-3</v>
      </c>
      <c r="I157" s="21">
        <v>2.976190476190476E-3</v>
      </c>
      <c r="J157" s="21">
        <v>6.6225165562913907E-3</v>
      </c>
      <c r="K157" s="21">
        <v>7.5872534142640367E-3</v>
      </c>
      <c r="L157" s="22">
        <v>5.2740243882314838E-3</v>
      </c>
      <c r="M157" s="21">
        <v>4.4641285766974619E-3</v>
      </c>
      <c r="N157" s="21">
        <v>4.7484133037364014E-3</v>
      </c>
      <c r="O157" s="21">
        <v>4.5644068407406568E-3</v>
      </c>
      <c r="P157" s="21">
        <v>6.0107853335501452E-3</v>
      </c>
      <c r="Q157" s="21">
        <v>5.410804961291934E-3</v>
      </c>
      <c r="R157" s="21">
        <v>4.9576271186440677E-3</v>
      </c>
      <c r="S157" s="21">
        <v>5.7348916018594952E-3</v>
      </c>
      <c r="T157" s="23">
        <v>6.7526357061949991E-3</v>
      </c>
    </row>
    <row r="158" spans="1:20" x14ac:dyDescent="0.3">
      <c r="A158" s="71"/>
      <c r="B158" s="8" t="s">
        <v>62</v>
      </c>
      <c r="C158" s="21">
        <v>3.0666789239837816E-3</v>
      </c>
      <c r="D158" s="21">
        <v>3.301588856831419E-3</v>
      </c>
      <c r="E158" s="21">
        <v>2.2132536266927255E-5</v>
      </c>
      <c r="F158" s="21">
        <v>4.0558517829524469E-3</v>
      </c>
      <c r="G158" s="21">
        <v>8.2700160231560446E-3</v>
      </c>
      <c r="H158" s="21">
        <v>5.6417489421720732E-3</v>
      </c>
      <c r="I158" s="21">
        <v>5.9523809523809521E-3</v>
      </c>
      <c r="J158" s="21">
        <v>6.6225165562913907E-3</v>
      </c>
      <c r="K158" s="21">
        <v>0</v>
      </c>
      <c r="L158" s="22">
        <v>5.3842382379453765E-3</v>
      </c>
      <c r="M158" s="21">
        <v>6.5458493238998699E-3</v>
      </c>
      <c r="N158" s="21">
        <v>5.7604571439135183E-3</v>
      </c>
      <c r="O158" s="21">
        <v>5.5700144808503447E-3</v>
      </c>
      <c r="P158" s="21">
        <v>6.9388352406295796E-3</v>
      </c>
      <c r="Q158" s="21">
        <v>6.2432364937983851E-3</v>
      </c>
      <c r="R158" s="21">
        <v>6.9067796610169496E-3</v>
      </c>
      <c r="S158" s="21">
        <v>6.2996915323456576E-3</v>
      </c>
      <c r="T158" s="23">
        <v>6.5783741395835146E-3</v>
      </c>
    </row>
    <row r="159" spans="1:20" x14ac:dyDescent="0.3">
      <c r="A159" s="71"/>
      <c r="B159" s="8" t="s">
        <v>63</v>
      </c>
      <c r="C159" s="21">
        <v>5.9873861241883583E-3</v>
      </c>
      <c r="D159" s="21">
        <v>8.7482481633052965E-3</v>
      </c>
      <c r="E159" s="21">
        <v>6.6618934163451037E-3</v>
      </c>
      <c r="F159" s="21">
        <v>1.3762857050151969E-3</v>
      </c>
      <c r="G159" s="21">
        <v>4.1350080115780223E-3</v>
      </c>
      <c r="H159" s="21">
        <v>1.4104372355430183E-3</v>
      </c>
      <c r="I159" s="21">
        <v>1.1904761904761904E-2</v>
      </c>
      <c r="J159" s="21">
        <v>1.6556291390728477E-3</v>
      </c>
      <c r="K159" s="21">
        <v>3.0349013657056147E-3</v>
      </c>
      <c r="L159" s="22">
        <v>6.6601864538949253E-3</v>
      </c>
      <c r="M159" s="21">
        <v>5.3926055730045127E-3</v>
      </c>
      <c r="N159" s="21">
        <v>6.3018502069090475E-3</v>
      </c>
      <c r="O159" s="21">
        <v>6.3658383370542209E-3</v>
      </c>
      <c r="P159" s="21">
        <v>7.1953076868732299E-3</v>
      </c>
      <c r="Q159" s="21">
        <v>6.6178306834262885E-3</v>
      </c>
      <c r="R159" s="21">
        <v>6.8220338983050847E-3</v>
      </c>
      <c r="S159" s="21">
        <v>6.1259069383499155E-3</v>
      </c>
      <c r="T159" s="23">
        <v>6.6219395312363859E-3</v>
      </c>
    </row>
    <row r="160" spans="1:20" x14ac:dyDescent="0.3">
      <c r="A160" s="71"/>
      <c r="B160" s="8" t="s">
        <v>64</v>
      </c>
      <c r="C160" s="21">
        <v>5.9850364787351713E-3</v>
      </c>
      <c r="D160" s="21">
        <v>2.208057836418257E-3</v>
      </c>
      <c r="E160" s="21">
        <v>2.2132536266927256E-3</v>
      </c>
      <c r="F160" s="21">
        <v>5.4078023772699286E-3</v>
      </c>
      <c r="G160" s="21">
        <v>8.2700160231560446E-3</v>
      </c>
      <c r="H160" s="21">
        <v>2.8208744710860366E-3</v>
      </c>
      <c r="I160" s="21">
        <v>7.4404761904761901E-3</v>
      </c>
      <c r="J160" s="21">
        <v>9.9337748344370865E-3</v>
      </c>
      <c r="K160" s="21">
        <v>9.104704097116844E-3</v>
      </c>
      <c r="L160" s="22">
        <v>6.5144052740290712E-3</v>
      </c>
      <c r="M160" s="21">
        <v>7.1336496525064696E-3</v>
      </c>
      <c r="N160" s="21">
        <v>7.7426975484156946E-3</v>
      </c>
      <c r="O160" s="21">
        <v>6.3315572085562589E-3</v>
      </c>
      <c r="P160" s="21">
        <v>6.561449852502608E-3</v>
      </c>
      <c r="Q160" s="21">
        <v>7.4502622159327396E-3</v>
      </c>
      <c r="R160" s="21">
        <v>7.4999999999999997E-3</v>
      </c>
      <c r="S160" s="21">
        <v>6.5603684233392712E-3</v>
      </c>
      <c r="T160" s="23">
        <v>7.7982051058639017E-3</v>
      </c>
    </row>
    <row r="161" spans="1:20" x14ac:dyDescent="0.3">
      <c r="A161" s="71"/>
      <c r="B161" s="8" t="s">
        <v>65</v>
      </c>
      <c r="C161" s="21">
        <v>4.9847728289349443E-3</v>
      </c>
      <c r="D161" s="21">
        <v>4.3741240816526483E-3</v>
      </c>
      <c r="E161" s="21">
        <v>1.1066268133463628E-2</v>
      </c>
      <c r="F161" s="21">
        <v>5.4321374879676438E-3</v>
      </c>
      <c r="G161" s="21">
        <v>6.9199359073758206E-3</v>
      </c>
      <c r="H161" s="21">
        <v>8.4626234132581107E-3</v>
      </c>
      <c r="I161" s="21">
        <v>7.4404761904761901E-3</v>
      </c>
      <c r="J161" s="21">
        <v>4.9668874172185433E-3</v>
      </c>
      <c r="K161" s="21">
        <v>1.5174506828528073E-3</v>
      </c>
      <c r="L161" s="22">
        <v>6.3796864508259502E-3</v>
      </c>
      <c r="M161" s="21">
        <v>6.3395137093414516E-3</v>
      </c>
      <c r="N161" s="21">
        <v>7.2354813789234692E-3</v>
      </c>
      <c r="O161" s="21">
        <v>8.3732910543896748E-3</v>
      </c>
      <c r="P161" s="21">
        <v>7.9903827770882799E-3</v>
      </c>
      <c r="Q161" s="21">
        <v>6.9508032964288686E-3</v>
      </c>
      <c r="R161" s="21">
        <v>7.2881355932203386E-3</v>
      </c>
      <c r="S161" s="21">
        <v>7.4727375418169179E-3</v>
      </c>
      <c r="T161" s="23">
        <v>6.6219395312363859E-3</v>
      </c>
    </row>
    <row r="162" spans="1:20" x14ac:dyDescent="0.3">
      <c r="A162" s="71"/>
      <c r="B162" s="8" t="s">
        <v>66</v>
      </c>
      <c r="C162" s="21">
        <v>6.0777495722421516E-3</v>
      </c>
      <c r="D162" s="21">
        <v>3.3645762436072166E-3</v>
      </c>
      <c r="E162" s="21">
        <v>7.8127853022253203E-3</v>
      </c>
      <c r="F162" s="21">
        <v>2.7525714100303939E-3</v>
      </c>
      <c r="G162" s="21">
        <v>5.5133440154373631E-3</v>
      </c>
      <c r="H162" s="21">
        <v>8.4626234132581107E-3</v>
      </c>
      <c r="I162" s="21">
        <v>4.464285714285714E-3</v>
      </c>
      <c r="J162" s="21">
        <v>4.9668874172185433E-3</v>
      </c>
      <c r="K162" s="21">
        <v>7.5872534142640367E-3</v>
      </c>
      <c r="L162" s="22">
        <v>8.494188616271537E-3</v>
      </c>
      <c r="M162" s="21">
        <v>7.3735871649533114E-3</v>
      </c>
      <c r="N162" s="21">
        <v>7.3837624918730348E-3</v>
      </c>
      <c r="O162" s="21">
        <v>7.6983708855225081E-3</v>
      </c>
      <c r="P162" s="21">
        <v>8.9106786216798899E-3</v>
      </c>
      <c r="Q162" s="21">
        <v>7.7832348289353197E-3</v>
      </c>
      <c r="R162" s="21">
        <v>7.2881355932203386E-3</v>
      </c>
      <c r="S162" s="21">
        <v>8.5154451057913721E-3</v>
      </c>
      <c r="T162" s="23">
        <v>9.0616014637971594E-3</v>
      </c>
    </row>
    <row r="163" spans="1:20" x14ac:dyDescent="0.3">
      <c r="A163" s="71"/>
      <c r="B163" s="8" t="s">
        <v>67</v>
      </c>
      <c r="C163" s="21">
        <v>9.0626804148338236E-3</v>
      </c>
      <c r="D163" s="21">
        <v>3.301588856831419E-3</v>
      </c>
      <c r="E163" s="21">
        <v>2.2575186992265803E-3</v>
      </c>
      <c r="F163" s="21">
        <v>9.4879892709200907E-3</v>
      </c>
      <c r="G163" s="21">
        <v>8.2700160231560446E-3</v>
      </c>
      <c r="H163" s="21">
        <v>7.052186177715092E-3</v>
      </c>
      <c r="I163" s="21">
        <v>5.9523809523809521E-3</v>
      </c>
      <c r="J163" s="21">
        <v>3.3112582781456954E-3</v>
      </c>
      <c r="K163" s="21">
        <v>9.104704097116844E-3</v>
      </c>
      <c r="L163" s="22">
        <v>8.634503001892422E-3</v>
      </c>
      <c r="M163" s="21">
        <v>8.9586652075236556E-3</v>
      </c>
      <c r="N163" s="21">
        <v>8.6630851741975844E-3</v>
      </c>
      <c r="O163" s="21">
        <v>8.1582396824463697E-3</v>
      </c>
      <c r="P163" s="21">
        <v>8.8266237437630846E-3</v>
      </c>
      <c r="Q163" s="21">
        <v>1.0114043119953384E-2</v>
      </c>
      <c r="R163" s="21">
        <v>8.5593220338983055E-3</v>
      </c>
      <c r="S163" s="21">
        <v>9.0802450362775337E-3</v>
      </c>
      <c r="T163" s="23">
        <v>9.6279515552844825E-3</v>
      </c>
    </row>
    <row r="164" spans="1:20" x14ac:dyDescent="0.3">
      <c r="A164" s="71"/>
      <c r="B164" s="8" t="s">
        <v>68</v>
      </c>
      <c r="C164" s="21">
        <v>5.1167445818889141E-3</v>
      </c>
      <c r="D164" s="21">
        <v>7.7177045296679316E-3</v>
      </c>
      <c r="E164" s="21">
        <v>5.5995316755325956E-3</v>
      </c>
      <c r="F164" s="21">
        <v>1.0839939865237574E-2</v>
      </c>
      <c r="G164" s="21">
        <v>6.8916800192967038E-3</v>
      </c>
      <c r="H164" s="21">
        <v>9.8730606488011286E-3</v>
      </c>
      <c r="I164" s="21">
        <v>5.9523809523809521E-3</v>
      </c>
      <c r="J164" s="21">
        <v>6.6225165562913907E-3</v>
      </c>
      <c r="K164" s="21">
        <v>7.5872534142640367E-3</v>
      </c>
      <c r="L164" s="22">
        <v>1.0298418016271904E-2</v>
      </c>
      <c r="M164" s="21">
        <v>9.0498228314981905E-3</v>
      </c>
      <c r="N164" s="21">
        <v>8.3991075092635387E-3</v>
      </c>
      <c r="O164" s="21">
        <v>1.0675645089316121E-2</v>
      </c>
      <c r="P164" s="21">
        <v>1.0927995691683191E-2</v>
      </c>
      <c r="Q164" s="21">
        <v>1.0114043119953384E-2</v>
      </c>
      <c r="R164" s="21">
        <v>9.5338983050847464E-3</v>
      </c>
      <c r="S164" s="21">
        <v>9.2105834817743405E-3</v>
      </c>
      <c r="T164" s="23">
        <v>9.8022131218959661E-3</v>
      </c>
    </row>
    <row r="165" spans="1:20" x14ac:dyDescent="0.3">
      <c r="A165" s="71"/>
      <c r="B165" s="8" t="s">
        <v>69</v>
      </c>
      <c r="C165" s="21">
        <v>5.0936397349325814E-3</v>
      </c>
      <c r="D165" s="21">
        <v>8.7482481633052965E-3</v>
      </c>
      <c r="E165" s="21">
        <v>1.5514907923116005E-2</v>
      </c>
      <c r="F165" s="21">
        <v>1.2191890459555056E-2</v>
      </c>
      <c r="G165" s="21">
        <v>1.1026688030874726E-2</v>
      </c>
      <c r="H165" s="21">
        <v>1.4104372355430184E-2</v>
      </c>
      <c r="I165" s="21">
        <v>4.464285714285714E-3</v>
      </c>
      <c r="J165" s="21">
        <v>9.9337748344370865E-3</v>
      </c>
      <c r="K165" s="21">
        <v>9.104704097116844E-3</v>
      </c>
      <c r="L165" s="22">
        <v>9.9340118913973773E-3</v>
      </c>
      <c r="M165" s="21">
        <v>1.025583154284012E-2</v>
      </c>
      <c r="N165" s="21">
        <v>9.1448628604572368E-3</v>
      </c>
      <c r="O165" s="21">
        <v>1.0170207475242532E-2</v>
      </c>
      <c r="P165" s="21">
        <v>9.2915102598014488E-3</v>
      </c>
      <c r="Q165" s="21">
        <v>9.6145842004495136E-3</v>
      </c>
      <c r="R165" s="21">
        <v>9.2372881355932204E-3</v>
      </c>
      <c r="S165" s="21">
        <v>1.0079506451753052E-2</v>
      </c>
      <c r="T165" s="23">
        <v>9.0616014637971594E-3</v>
      </c>
    </row>
    <row r="166" spans="1:20" x14ac:dyDescent="0.3">
      <c r="A166" s="71"/>
      <c r="B166" s="8" t="s">
        <v>70</v>
      </c>
      <c r="C166" s="21">
        <v>5.1595277095156837E-3</v>
      </c>
      <c r="D166" s="21">
        <v>8.8952187324488237E-3</v>
      </c>
      <c r="E166" s="21">
        <v>1.1088400669730554E-2</v>
      </c>
      <c r="F166" s="21">
        <v>1.0864274975935288E-2</v>
      </c>
      <c r="G166" s="21">
        <v>1.3783360038593408E-3</v>
      </c>
      <c r="H166" s="21">
        <v>4.2313117066290554E-3</v>
      </c>
      <c r="I166" s="21">
        <v>8.9285714285714281E-3</v>
      </c>
      <c r="J166" s="21">
        <v>1.1589403973509934E-2</v>
      </c>
      <c r="K166" s="21">
        <v>1.2139605462822459E-2</v>
      </c>
      <c r="L166" s="22">
        <v>9.2273282570396291E-3</v>
      </c>
      <c r="M166" s="21">
        <v>9.2633445945159137E-3</v>
      </c>
      <c r="N166" s="21">
        <v>9.4476779043723112E-3</v>
      </c>
      <c r="O166" s="21">
        <v>7.6686048324852542E-3</v>
      </c>
      <c r="P166" s="21">
        <v>9.2057322568873511E-3</v>
      </c>
      <c r="Q166" s="21">
        <v>8.0745858653125772E-3</v>
      </c>
      <c r="R166" s="21">
        <v>7.8813559322033905E-3</v>
      </c>
      <c r="S166" s="21">
        <v>9.3409219272711473E-3</v>
      </c>
      <c r="T166" s="23">
        <v>9.1051668554500299E-3</v>
      </c>
    </row>
    <row r="167" spans="1:20" x14ac:dyDescent="0.3">
      <c r="A167" s="71"/>
      <c r="B167" s="8" t="s">
        <v>71</v>
      </c>
      <c r="C167" s="21">
        <v>1.2816728535768509E-2</v>
      </c>
      <c r="D167" s="21">
        <v>6.603177713662838E-3</v>
      </c>
      <c r="E167" s="21">
        <v>4.4265072533854512E-3</v>
      </c>
      <c r="F167" s="21">
        <v>8.1117035659048937E-3</v>
      </c>
      <c r="G167" s="21">
        <v>1.1026688030874726E-2</v>
      </c>
      <c r="H167" s="21">
        <v>5.6417489421720732E-3</v>
      </c>
      <c r="I167" s="21">
        <v>7.4404761904761901E-3</v>
      </c>
      <c r="J167" s="21">
        <v>3.3112582781456954E-3</v>
      </c>
      <c r="K167" s="21">
        <v>4.552352048558422E-3</v>
      </c>
      <c r="L167" s="22">
        <v>8.8062095072140752E-3</v>
      </c>
      <c r="M167" s="21">
        <v>7.2999956816570807E-3</v>
      </c>
      <c r="N167" s="21">
        <v>7.3869859943284594E-3</v>
      </c>
      <c r="O167" s="21">
        <v>7.6603271941406252E-3</v>
      </c>
      <c r="P167" s="21">
        <v>8.2802670373038588E-3</v>
      </c>
      <c r="Q167" s="21">
        <v>7.0340464496795136E-3</v>
      </c>
      <c r="R167" s="21">
        <v>7.330508474576271E-3</v>
      </c>
      <c r="S167" s="21">
        <v>6.3865838293435291E-3</v>
      </c>
      <c r="T167" s="23">
        <v>6.3605471813191605E-3</v>
      </c>
    </row>
    <row r="168" spans="1:20" x14ac:dyDescent="0.3">
      <c r="A168" s="71"/>
      <c r="B168" s="8" t="s">
        <v>72</v>
      </c>
      <c r="C168" s="21">
        <v>7.0911320758226684E-3</v>
      </c>
      <c r="D168" s="21">
        <v>5.5306424888416084E-3</v>
      </c>
      <c r="E168" s="21">
        <v>6.7067118022856318E-3</v>
      </c>
      <c r="F168" s="21">
        <v>5.4321374879676438E-3</v>
      </c>
      <c r="G168" s="21">
        <v>6.8916800192967038E-3</v>
      </c>
      <c r="H168" s="21">
        <v>1.4104372355430183E-3</v>
      </c>
      <c r="I168" s="21">
        <v>1.488095238095238E-3</v>
      </c>
      <c r="J168" s="21">
        <v>4.9668874172185433E-3</v>
      </c>
      <c r="K168" s="21">
        <v>1.0622154779969651E-2</v>
      </c>
      <c r="L168" s="22">
        <v>7.6680627464830132E-3</v>
      </c>
      <c r="M168" s="21">
        <v>6.5906296749472142E-3</v>
      </c>
      <c r="N168" s="21">
        <v>6.2630516653070008E-3</v>
      </c>
      <c r="O168" s="21">
        <v>7.4946072022309719E-3</v>
      </c>
      <c r="P168" s="21">
        <v>6.8924999891779417E-3</v>
      </c>
      <c r="Q168" s="21">
        <v>5.410804961291934E-3</v>
      </c>
      <c r="R168" s="21">
        <v>5.2966101694915252E-3</v>
      </c>
      <c r="S168" s="21">
        <v>5.865230047356302E-3</v>
      </c>
      <c r="T168" s="23">
        <v>7.1447242310708377E-3</v>
      </c>
    </row>
    <row r="169" spans="1:20" x14ac:dyDescent="0.3">
      <c r="A169" s="71"/>
      <c r="B169" s="8" t="s">
        <v>73</v>
      </c>
      <c r="C169" s="21">
        <v>6.0700153226254131E-3</v>
      </c>
      <c r="D169" s="21">
        <v>1.6444956897381294E-2</v>
      </c>
      <c r="E169" s="21">
        <v>7.7685202296914665E-3</v>
      </c>
      <c r="F169" s="21">
        <v>4.153192225743306E-3</v>
      </c>
      <c r="G169" s="21">
        <v>1.3783360038593408E-3</v>
      </c>
      <c r="H169" s="21">
        <v>4.2313117066290554E-3</v>
      </c>
      <c r="I169" s="21">
        <v>4.464285714285714E-3</v>
      </c>
      <c r="J169" s="21">
        <v>3.3112582781456954E-3</v>
      </c>
      <c r="K169" s="21">
        <v>1.0622154779969651E-2</v>
      </c>
      <c r="L169" s="22">
        <v>6.1518487283637631E-3</v>
      </c>
      <c r="M169" s="21">
        <v>6.4170974973372973E-3</v>
      </c>
      <c r="N169" s="21">
        <v>4.6279203354477622E-3</v>
      </c>
      <c r="O169" s="21">
        <v>5.1930056798813089E-3</v>
      </c>
      <c r="P169" s="21">
        <v>4.5415480950033666E-3</v>
      </c>
      <c r="Q169" s="21">
        <v>5.3691833846666115E-3</v>
      </c>
      <c r="R169" s="21">
        <v>5.2118644067796613E-3</v>
      </c>
      <c r="S169" s="21">
        <v>4.9094147803797191E-3</v>
      </c>
      <c r="T169" s="23">
        <v>4.3129737736342247E-3</v>
      </c>
    </row>
    <row r="170" spans="1:20" x14ac:dyDescent="0.3">
      <c r="A170" s="71"/>
      <c r="B170" s="8" t="s">
        <v>74</v>
      </c>
      <c r="C170" s="21">
        <v>4.9871224743881313E-3</v>
      </c>
      <c r="D170" s="21">
        <v>3.3225846524233518E-3</v>
      </c>
      <c r="E170" s="21">
        <v>8.8751470430378284E-3</v>
      </c>
      <c r="F170" s="21">
        <v>0</v>
      </c>
      <c r="G170" s="21">
        <v>4.1350080115780223E-3</v>
      </c>
      <c r="H170" s="21">
        <v>7.052186177715092E-3</v>
      </c>
      <c r="I170" s="21">
        <v>7.4404761904761901E-3</v>
      </c>
      <c r="J170" s="21">
        <v>6.6225165562913907E-3</v>
      </c>
      <c r="K170" s="21">
        <v>1.5174506828528073E-3</v>
      </c>
      <c r="L170" s="22">
        <v>5.47978032009247E-3</v>
      </c>
      <c r="M170" s="21">
        <v>4.2122141501517761E-3</v>
      </c>
      <c r="N170" s="21">
        <v>4.275257515610538E-3</v>
      </c>
      <c r="O170" s="21">
        <v>4.6898256035380736E-3</v>
      </c>
      <c r="P170" s="21">
        <v>3.0285602925008916E-3</v>
      </c>
      <c r="Q170" s="21">
        <v>3.7875634729043536E-3</v>
      </c>
      <c r="R170" s="21">
        <v>3.9406779661016952E-3</v>
      </c>
      <c r="S170" s="21">
        <v>4.3880609983924929E-3</v>
      </c>
      <c r="T170" s="23">
        <v>3.4416659405768057E-3</v>
      </c>
    </row>
    <row r="171" spans="1:20" x14ac:dyDescent="0.3">
      <c r="A171" s="10" t="s">
        <v>41</v>
      </c>
      <c r="B171" s="8" t="s">
        <v>41</v>
      </c>
      <c r="C171" s="21">
        <v>1</v>
      </c>
      <c r="D171" s="21">
        <v>1</v>
      </c>
      <c r="E171" s="21">
        <v>1</v>
      </c>
      <c r="F171" s="21">
        <v>1</v>
      </c>
      <c r="G171" s="21">
        <v>1</v>
      </c>
      <c r="H171" s="21">
        <v>1</v>
      </c>
      <c r="I171" s="21">
        <v>1</v>
      </c>
      <c r="J171" s="21">
        <v>1</v>
      </c>
      <c r="K171" s="21">
        <v>1</v>
      </c>
      <c r="L171" s="22">
        <v>1</v>
      </c>
      <c r="M171" s="21">
        <v>1</v>
      </c>
      <c r="N171" s="21">
        <v>1</v>
      </c>
      <c r="O171" s="21">
        <v>1</v>
      </c>
      <c r="P171" s="21">
        <v>1</v>
      </c>
      <c r="Q171" s="21">
        <v>1</v>
      </c>
      <c r="R171" s="21">
        <v>1</v>
      </c>
      <c r="S171" s="21">
        <v>1</v>
      </c>
      <c r="T171" s="23">
        <v>1</v>
      </c>
    </row>
    <row r="173" spans="1:20" x14ac:dyDescent="0.3">
      <c r="A173" s="35" t="s">
        <v>182</v>
      </c>
    </row>
    <row r="174" spans="1:20" x14ac:dyDescent="0.3">
      <c r="A174" s="2" t="s">
        <v>90</v>
      </c>
    </row>
    <row r="175" spans="1:20" x14ac:dyDescent="0.3">
      <c r="A175" s="2" t="s">
        <v>97</v>
      </c>
    </row>
  </sheetData>
  <mergeCells count="10">
    <mergeCell ref="C1:K1"/>
    <mergeCell ref="L1:T1"/>
    <mergeCell ref="A3:A26"/>
    <mergeCell ref="A27:A50"/>
    <mergeCell ref="A51:A74"/>
    <mergeCell ref="A75:A98"/>
    <mergeCell ref="A99:A122"/>
    <mergeCell ref="A123:A146"/>
    <mergeCell ref="A147:A170"/>
    <mergeCell ref="A1:B2"/>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3462A-1761-451E-A4D9-2EB6E52017A3}">
  <dimension ref="A1:F16"/>
  <sheetViews>
    <sheetView workbookViewId="0"/>
  </sheetViews>
  <sheetFormatPr defaultRowHeight="14.4" x14ac:dyDescent="0.3"/>
  <sheetData>
    <row r="1" spans="1:6" x14ac:dyDescent="0.3">
      <c r="B1" t="s">
        <v>100</v>
      </c>
      <c r="C1" t="s">
        <v>103</v>
      </c>
      <c r="D1" t="s">
        <v>104</v>
      </c>
      <c r="E1" t="s">
        <v>105</v>
      </c>
      <c r="F1" t="s">
        <v>106</v>
      </c>
    </row>
    <row r="2" spans="1:6" x14ac:dyDescent="0.3">
      <c r="A2" t="s">
        <v>147</v>
      </c>
      <c r="B2" s="1">
        <v>7.8297373816264768E-2</v>
      </c>
      <c r="C2" s="1">
        <v>4.6898638426626324E-2</v>
      </c>
      <c r="D2" s="1">
        <v>3.3737024221453291E-2</v>
      </c>
      <c r="E2" s="1">
        <v>5.0658561296859167E-2</v>
      </c>
      <c r="F2" s="1">
        <v>0.11039380245319561</v>
      </c>
    </row>
    <row r="3" spans="1:6" x14ac:dyDescent="0.3">
      <c r="A3" t="s">
        <v>148</v>
      </c>
      <c r="B3" s="1">
        <v>6.5215268964170653E-2</v>
      </c>
      <c r="C3" s="1">
        <v>5.7488653555219364E-2</v>
      </c>
      <c r="D3" s="1">
        <v>2.2202998846597464E-2</v>
      </c>
      <c r="E3" s="1">
        <v>3.242147922998987E-2</v>
      </c>
      <c r="F3" s="1">
        <v>7.5532601678502259E-2</v>
      </c>
    </row>
    <row r="4" spans="1:6" x14ac:dyDescent="0.3">
      <c r="A4" t="s">
        <v>149</v>
      </c>
      <c r="B4" s="1">
        <v>7.8492629112564674E-2</v>
      </c>
      <c r="C4" s="1">
        <v>5.5975794251134643E-2</v>
      </c>
      <c r="D4" s="1">
        <v>4.008073817762399E-2</v>
      </c>
      <c r="E4" s="1">
        <v>5.7244174265450865E-2</v>
      </c>
      <c r="F4" s="1">
        <v>6.4127394017645792E-2</v>
      </c>
    </row>
    <row r="5" spans="1:6" x14ac:dyDescent="0.3">
      <c r="A5" t="s">
        <v>150</v>
      </c>
      <c r="B5" s="1">
        <v>7.3318363760617011E-2</v>
      </c>
      <c r="C5" s="1">
        <v>7.8668683812405452E-2</v>
      </c>
      <c r="D5" s="1">
        <v>0.10668973471741638</v>
      </c>
      <c r="E5" s="1">
        <v>8.1560283687943269E-2</v>
      </c>
      <c r="F5" s="1">
        <v>6.283623843339789E-2</v>
      </c>
    </row>
    <row r="6" spans="1:6" x14ac:dyDescent="0.3">
      <c r="A6" t="s">
        <v>151</v>
      </c>
      <c r="B6" s="1">
        <v>8.0249926779263889E-2</v>
      </c>
      <c r="C6" s="1">
        <v>9.8335854765506811E-2</v>
      </c>
      <c r="D6" s="1">
        <v>0.10755478662053057</v>
      </c>
      <c r="E6" s="1">
        <v>9.473150962512665E-2</v>
      </c>
      <c r="F6" s="1">
        <v>5.8317193888530232E-2</v>
      </c>
    </row>
    <row r="7" spans="1:6" x14ac:dyDescent="0.3">
      <c r="A7" t="s">
        <v>152</v>
      </c>
      <c r="B7" s="1">
        <v>8.0347554427413842E-2</v>
      </c>
      <c r="C7" s="1">
        <v>8.4720121028744322E-2</v>
      </c>
      <c r="D7" s="1">
        <v>0.12053056516724336</v>
      </c>
      <c r="E7" s="1">
        <v>0.10081053698074975</v>
      </c>
      <c r="F7" s="1">
        <v>5.9608349472778134E-2</v>
      </c>
    </row>
    <row r="8" spans="1:6" x14ac:dyDescent="0.3">
      <c r="A8" t="s">
        <v>153</v>
      </c>
      <c r="B8" s="1">
        <v>9.1867616909108663E-2</v>
      </c>
      <c r="C8" s="1">
        <v>9.8335854765506811E-2</v>
      </c>
      <c r="D8" s="1">
        <v>0.14302191464821223</v>
      </c>
      <c r="E8" s="1">
        <v>0.13576494427558258</v>
      </c>
      <c r="F8" s="1">
        <v>7.1228749731009247E-2</v>
      </c>
    </row>
    <row r="9" spans="1:6" x14ac:dyDescent="0.3">
      <c r="A9" t="s">
        <v>154</v>
      </c>
      <c r="B9" s="1">
        <v>8.4740798594161865E-2</v>
      </c>
      <c r="C9" s="1">
        <v>0.11800302571860817</v>
      </c>
      <c r="D9" s="1">
        <v>0.13119953863898501</v>
      </c>
      <c r="E9" s="1">
        <v>0.11752786220871327</v>
      </c>
      <c r="F9" s="1">
        <v>7.445663869162901E-2</v>
      </c>
    </row>
    <row r="10" spans="1:6" x14ac:dyDescent="0.3">
      <c r="A10" t="s">
        <v>155</v>
      </c>
      <c r="B10" s="1">
        <v>8.7376745094210687E-2</v>
      </c>
      <c r="C10" s="1">
        <v>0.11497730711043873</v>
      </c>
      <c r="D10" s="1">
        <v>0.12975778546712802</v>
      </c>
      <c r="E10" s="1">
        <v>0.11803444782168186</v>
      </c>
      <c r="F10" s="1">
        <v>7.8114912846998064E-2</v>
      </c>
    </row>
    <row r="11" spans="1:6" x14ac:dyDescent="0.3">
      <c r="A11" t="s">
        <v>156</v>
      </c>
      <c r="B11" s="1">
        <v>9.2062872205408569E-2</v>
      </c>
      <c r="C11" s="1">
        <v>0.11951588502269289</v>
      </c>
      <c r="D11" s="1">
        <v>8.8811995386389855E-2</v>
      </c>
      <c r="E11" s="1">
        <v>9.4224924012158054E-2</v>
      </c>
      <c r="F11" s="1">
        <v>0.1078114912846998</v>
      </c>
    </row>
    <row r="12" spans="1:6" x14ac:dyDescent="0.3">
      <c r="A12" t="s">
        <v>157</v>
      </c>
      <c r="B12" s="1">
        <v>8.874353216831006E-2</v>
      </c>
      <c r="C12" s="1">
        <v>6.5052950075642962E-2</v>
      </c>
      <c r="D12" s="1">
        <v>4.1234140715109571E-2</v>
      </c>
      <c r="E12" s="1">
        <v>6.5349544072948323E-2</v>
      </c>
      <c r="F12" s="1">
        <v>0.11060899505057026</v>
      </c>
    </row>
    <row r="13" spans="1:6" x14ac:dyDescent="0.3">
      <c r="A13" t="s">
        <v>158</v>
      </c>
      <c r="B13" s="1">
        <v>9.928731816850532E-2</v>
      </c>
      <c r="C13" s="1">
        <v>6.2027231467473527E-2</v>
      </c>
      <c r="D13" s="1">
        <v>3.5178777393310268E-2</v>
      </c>
      <c r="E13" s="1">
        <v>5.1671732522796353E-2</v>
      </c>
      <c r="F13" s="1">
        <v>0.1269636324510437</v>
      </c>
    </row>
    <row r="15" spans="1:6" x14ac:dyDescent="0.3">
      <c r="A15" t="s">
        <v>178</v>
      </c>
    </row>
    <row r="16" spans="1:6" x14ac:dyDescent="0.3">
      <c r="A16" t="s">
        <v>90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CC20D-FC93-4A95-ADE3-919D29498EDD}">
  <dimension ref="A1:K19"/>
  <sheetViews>
    <sheetView workbookViewId="0"/>
  </sheetViews>
  <sheetFormatPr defaultRowHeight="14.4" x14ac:dyDescent="0.3"/>
  <cols>
    <col min="1" max="1" width="12.109375" customWidth="1"/>
  </cols>
  <sheetData>
    <row r="1" spans="1:11" x14ac:dyDescent="0.3">
      <c r="B1" t="s">
        <v>222</v>
      </c>
      <c r="C1" t="s">
        <v>32</v>
      </c>
      <c r="D1" t="s">
        <v>33</v>
      </c>
      <c r="E1" t="s">
        <v>34</v>
      </c>
      <c r="F1" t="s">
        <v>35</v>
      </c>
      <c r="G1" t="s">
        <v>36</v>
      </c>
      <c r="H1" t="s">
        <v>37</v>
      </c>
      <c r="I1" t="s">
        <v>38</v>
      </c>
      <c r="J1" t="s">
        <v>39</v>
      </c>
      <c r="K1" t="s">
        <v>40</v>
      </c>
    </row>
    <row r="2" spans="1:11" x14ac:dyDescent="0.3">
      <c r="A2" s="76" t="s">
        <v>227</v>
      </c>
      <c r="B2" t="s">
        <v>223</v>
      </c>
      <c r="C2" s="19">
        <v>5.5367924809614451E-2</v>
      </c>
      <c r="D2" s="19">
        <v>4.8995557685235065E-2</v>
      </c>
      <c r="E2" s="19">
        <v>4.972650959815611E-2</v>
      </c>
      <c r="F2" s="19">
        <v>5.7925010712349997E-2</v>
      </c>
      <c r="G2" s="19">
        <v>4.6682758309827342E-2</v>
      </c>
      <c r="H2" s="19">
        <v>5.0852193350097795E-2</v>
      </c>
      <c r="I2" s="19">
        <v>6.303813038130382E-2</v>
      </c>
      <c r="J2" s="52">
        <v>6.2645687645687648E-2</v>
      </c>
      <c r="K2" s="52">
        <v>6.6320645905420986E-2</v>
      </c>
    </row>
    <row r="3" spans="1:11" ht="13.8" customHeight="1" x14ac:dyDescent="0.3">
      <c r="A3" s="76"/>
      <c r="B3" t="s">
        <v>224</v>
      </c>
      <c r="C3" s="19">
        <v>0.52925485354477342</v>
      </c>
      <c r="D3" s="19">
        <v>0.54863121462438713</v>
      </c>
      <c r="E3" s="19">
        <v>0.54679771161919</v>
      </c>
      <c r="F3" s="19">
        <v>0.54027644957249921</v>
      </c>
      <c r="G3" s="19">
        <v>0.54638588232651109</v>
      </c>
      <c r="H3" s="19">
        <v>0.56524168762224081</v>
      </c>
      <c r="I3" s="19">
        <v>0.55565805658056577</v>
      </c>
      <c r="J3" s="52">
        <v>0.55448717948717952</v>
      </c>
      <c r="K3" s="52">
        <v>0.57064590542099192</v>
      </c>
    </row>
    <row r="4" spans="1:11" x14ac:dyDescent="0.3">
      <c r="A4" s="76"/>
      <c r="B4" t="s">
        <v>225</v>
      </c>
      <c r="C4" s="19">
        <v>0.41513674477034934</v>
      </c>
      <c r="D4" s="19">
        <v>0.40213478327882818</v>
      </c>
      <c r="E4" s="19">
        <v>0.4032057314838694</v>
      </c>
      <c r="F4" s="19">
        <v>0.39697443508315905</v>
      </c>
      <c r="G4" s="19">
        <v>0.40232304916908568</v>
      </c>
      <c r="H4" s="19">
        <v>0.37915618887957531</v>
      </c>
      <c r="I4" s="19">
        <v>0.38130381303813038</v>
      </c>
      <c r="J4" s="52">
        <v>0.38257575757575757</v>
      </c>
      <c r="K4" s="52">
        <v>0.36274509803921567</v>
      </c>
    </row>
    <row r="5" spans="1:11" x14ac:dyDescent="0.3">
      <c r="A5" s="76"/>
      <c r="B5" t="s">
        <v>49</v>
      </c>
      <c r="C5" s="19">
        <v>2.4047687526272096E-4</v>
      </c>
      <c r="D5" s="19">
        <v>2.3844441154971321E-4</v>
      </c>
      <c r="E5" s="19">
        <v>2.7004729878438204E-4</v>
      </c>
      <c r="F5" s="19">
        <v>4.8241046319917593E-3</v>
      </c>
      <c r="G5" s="19">
        <v>4.6083101945758164E-3</v>
      </c>
      <c r="H5" s="19">
        <v>4.7499301480860576E-3</v>
      </c>
      <c r="I5" s="19">
        <v>0</v>
      </c>
      <c r="J5" s="52">
        <v>2.9137529137529138E-4</v>
      </c>
      <c r="K5" s="52">
        <v>2.8835063437139563E-4</v>
      </c>
    </row>
    <row r="6" spans="1:11" x14ac:dyDescent="0.3">
      <c r="A6" s="76"/>
      <c r="B6" t="s">
        <v>41</v>
      </c>
      <c r="C6" s="19">
        <v>1</v>
      </c>
      <c r="D6" s="19">
        <v>1</v>
      </c>
      <c r="E6" s="19">
        <v>1</v>
      </c>
      <c r="F6" s="19">
        <v>1</v>
      </c>
      <c r="G6" s="19">
        <v>1</v>
      </c>
      <c r="H6" s="19">
        <v>1</v>
      </c>
      <c r="I6" s="19">
        <v>1</v>
      </c>
      <c r="J6" s="52">
        <v>1</v>
      </c>
      <c r="K6" s="52">
        <v>1</v>
      </c>
    </row>
    <row r="7" spans="1:11" x14ac:dyDescent="0.3">
      <c r="A7" s="76" t="s">
        <v>180</v>
      </c>
      <c r="B7" t="s">
        <v>223</v>
      </c>
      <c r="C7" s="1">
        <v>4.0145454783811129E-3</v>
      </c>
      <c r="D7" s="1">
        <v>6.1141602456065633E-3</v>
      </c>
      <c r="E7" s="1">
        <v>5.5558199164054108E-3</v>
      </c>
      <c r="F7" s="1">
        <v>8.1117035659048868E-3</v>
      </c>
      <c r="G7" s="1">
        <v>6.8538921540069559E-3</v>
      </c>
      <c r="H7" s="1">
        <v>4.2253521126760559E-3</v>
      </c>
      <c r="I7" s="1">
        <v>8.9020771513353119E-3</v>
      </c>
      <c r="J7" s="1">
        <v>6.6006600660066007E-3</v>
      </c>
      <c r="K7" s="1">
        <v>7.5642965204236008E-3</v>
      </c>
    </row>
    <row r="8" spans="1:11" x14ac:dyDescent="0.3">
      <c r="A8" s="76"/>
      <c r="B8" t="s">
        <v>224</v>
      </c>
      <c r="C8" s="1">
        <v>0.42655344574764714</v>
      </c>
      <c r="D8" s="1">
        <v>0.42896798760915528</v>
      </c>
      <c r="E8" s="1">
        <v>0.42408208072399955</v>
      </c>
      <c r="F8" s="1">
        <v>0.41246660682032033</v>
      </c>
      <c r="G8" s="1">
        <v>0.43462106543753537</v>
      </c>
      <c r="H8" s="1">
        <v>0.45352112676056339</v>
      </c>
      <c r="I8" s="1">
        <v>0.41839762611275966</v>
      </c>
      <c r="J8" s="1">
        <v>0.41914191419141916</v>
      </c>
      <c r="K8" s="1">
        <v>0.46142208774583965</v>
      </c>
    </row>
    <row r="9" spans="1:11" x14ac:dyDescent="0.3">
      <c r="A9" s="76"/>
      <c r="B9" t="s">
        <v>225</v>
      </c>
      <c r="C9" s="1">
        <v>0.56761122936567598</v>
      </c>
      <c r="D9" s="1">
        <v>0.56491785214523804</v>
      </c>
      <c r="E9" s="1">
        <v>0.56704221891955597</v>
      </c>
      <c r="F9" s="1">
        <v>0.57130998604786987</v>
      </c>
      <c r="G9" s="1">
        <v>0.55304192868525215</v>
      </c>
      <c r="H9" s="1">
        <v>0.53098591549295771</v>
      </c>
      <c r="I9" s="1">
        <v>0.57121661721068251</v>
      </c>
      <c r="J9" s="1">
        <v>0.57425742574257421</v>
      </c>
      <c r="K9" s="1">
        <v>0.53101361573373673</v>
      </c>
    </row>
    <row r="10" spans="1:11" x14ac:dyDescent="0.3">
      <c r="A10" s="76"/>
      <c r="B10" t="s">
        <v>49</v>
      </c>
      <c r="C10" s="1">
        <v>1.8207794082958535E-3</v>
      </c>
      <c r="D10" s="1">
        <v>0</v>
      </c>
      <c r="E10" s="1">
        <v>3.3198804400390862E-3</v>
      </c>
      <c r="F10" s="1">
        <v>8.1117035659048868E-3</v>
      </c>
      <c r="G10" s="1">
        <v>5.4831137232055653E-3</v>
      </c>
      <c r="H10" s="1">
        <v>1.1267605633802818E-2</v>
      </c>
      <c r="I10" s="1">
        <v>1.483679525222552E-3</v>
      </c>
      <c r="J10" s="1">
        <v>0</v>
      </c>
      <c r="K10" s="1">
        <v>0</v>
      </c>
    </row>
    <row r="11" spans="1:11" x14ac:dyDescent="0.3">
      <c r="A11" s="76"/>
      <c r="B11" t="s">
        <v>41</v>
      </c>
      <c r="C11" s="1">
        <v>1</v>
      </c>
      <c r="D11" s="1">
        <v>1</v>
      </c>
      <c r="E11" s="1">
        <v>1</v>
      </c>
      <c r="F11" s="1">
        <v>1</v>
      </c>
      <c r="G11" s="1">
        <v>1</v>
      </c>
      <c r="H11" s="1">
        <v>1</v>
      </c>
      <c r="I11" s="1">
        <v>1</v>
      </c>
      <c r="J11" s="1">
        <v>1</v>
      </c>
      <c r="K11" s="1">
        <v>1</v>
      </c>
    </row>
    <row r="12" spans="1:11" x14ac:dyDescent="0.3">
      <c r="A12" s="76" t="s">
        <v>89</v>
      </c>
      <c r="B12" t="s">
        <v>223</v>
      </c>
      <c r="C12" s="19">
        <v>7.4459077413589869E-2</v>
      </c>
      <c r="D12" s="19">
        <v>7.0776047539051798E-2</v>
      </c>
      <c r="E12" s="19">
        <v>6.8292993403905738E-2</v>
      </c>
      <c r="F12" s="19">
        <v>7.6928766963377082E-2</v>
      </c>
      <c r="G12" s="19">
        <v>7.2320244344688756E-2</v>
      </c>
      <c r="H12" s="19">
        <v>7.907053124230233E-2</v>
      </c>
      <c r="I12" s="19">
        <v>7.9720575783234549E-2</v>
      </c>
      <c r="J12" s="52">
        <v>8.5086996138326029E-2</v>
      </c>
      <c r="K12" s="52">
        <v>8.7185056472632499E-2</v>
      </c>
    </row>
    <row r="13" spans="1:11" x14ac:dyDescent="0.3">
      <c r="A13" s="76"/>
      <c r="B13" t="s">
        <v>224</v>
      </c>
      <c r="C13" s="19">
        <v>0.53507641217996793</v>
      </c>
      <c r="D13" s="19">
        <v>0.53167067257148903</v>
      </c>
      <c r="E13" s="19">
        <v>0.530957592506623</v>
      </c>
      <c r="F13" s="19">
        <v>0.52007643400652837</v>
      </c>
      <c r="G13" s="19">
        <v>0.52304392874870564</v>
      </c>
      <c r="H13" s="19">
        <v>0.52910748008867725</v>
      </c>
      <c r="I13" s="19">
        <v>0.53704487722269267</v>
      </c>
      <c r="J13" s="52">
        <v>0.53030763222979127</v>
      </c>
      <c r="K13" s="52">
        <v>0.52919200695047786</v>
      </c>
    </row>
    <row r="14" spans="1:11" x14ac:dyDescent="0.3">
      <c r="A14" s="76"/>
      <c r="B14" t="s">
        <v>225</v>
      </c>
      <c r="C14" s="19">
        <v>0.37850967565057525</v>
      </c>
      <c r="D14" s="19">
        <v>0.37509995731849649</v>
      </c>
      <c r="E14" s="19">
        <v>0.37200768591629407</v>
      </c>
      <c r="F14" s="19">
        <v>0.37686570213836729</v>
      </c>
      <c r="G14" s="19">
        <v>0.37766923205558484</v>
      </c>
      <c r="H14" s="19">
        <v>0.36501354791033747</v>
      </c>
      <c r="I14" s="19">
        <v>0.38209144792548688</v>
      </c>
      <c r="J14" s="19">
        <v>0.38421486527530696</v>
      </c>
      <c r="K14" s="19">
        <v>0.38314509122502172</v>
      </c>
    </row>
    <row r="15" spans="1:11" x14ac:dyDescent="0.3">
      <c r="A15" s="76"/>
      <c r="B15" t="s">
        <v>49</v>
      </c>
      <c r="C15" s="19">
        <v>1.1954834755866926E-2</v>
      </c>
      <c r="D15" s="19">
        <v>2.2453322570962664E-2</v>
      </c>
      <c r="E15" s="19">
        <v>2.8741728173177078E-2</v>
      </c>
      <c r="F15" s="19">
        <v>2.6129096891727217E-2</v>
      </c>
      <c r="G15" s="19">
        <v>2.6966594851020747E-2</v>
      </c>
      <c r="H15" s="19">
        <v>2.680844075868298E-2</v>
      </c>
      <c r="I15" s="19">
        <v>1.1430990685859441E-3</v>
      </c>
      <c r="J15" s="19">
        <v>3.9050635657569317E-4</v>
      </c>
      <c r="K15" s="19">
        <v>4.7784535186794094E-4</v>
      </c>
    </row>
    <row r="16" spans="1:11" x14ac:dyDescent="0.3">
      <c r="A16" s="76"/>
      <c r="B16" t="s">
        <v>41</v>
      </c>
      <c r="C16" s="19">
        <v>1</v>
      </c>
      <c r="D16" s="19">
        <v>1</v>
      </c>
      <c r="E16" s="19">
        <v>1</v>
      </c>
      <c r="F16" s="19">
        <v>1</v>
      </c>
      <c r="G16" s="19">
        <v>1</v>
      </c>
      <c r="H16" s="19">
        <v>1</v>
      </c>
      <c r="I16" s="19">
        <v>1</v>
      </c>
      <c r="J16" s="19">
        <v>1</v>
      </c>
      <c r="K16" s="19">
        <v>1</v>
      </c>
    </row>
    <row r="17" spans="1:1" x14ac:dyDescent="0.3">
      <c r="A17" s="53"/>
    </row>
    <row r="18" spans="1:1" x14ac:dyDescent="0.3">
      <c r="A18" t="s">
        <v>226</v>
      </c>
    </row>
    <row r="19" spans="1:1" x14ac:dyDescent="0.3">
      <c r="A19" t="s">
        <v>90</v>
      </c>
    </row>
  </sheetData>
  <mergeCells count="3">
    <mergeCell ref="A2:A6"/>
    <mergeCell ref="A7:A11"/>
    <mergeCell ref="A12:A1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BADB5-DD7B-4FAE-9167-D8DCA8BBE58C}">
  <dimension ref="A1:K19"/>
  <sheetViews>
    <sheetView workbookViewId="0"/>
  </sheetViews>
  <sheetFormatPr defaultRowHeight="14.4" x14ac:dyDescent="0.3"/>
  <sheetData>
    <row r="1" spans="1:11" x14ac:dyDescent="0.3">
      <c r="B1" t="s">
        <v>228</v>
      </c>
      <c r="C1" t="s">
        <v>32</v>
      </c>
      <c r="D1" t="s">
        <v>33</v>
      </c>
      <c r="E1" t="s">
        <v>34</v>
      </c>
      <c r="F1" t="s">
        <v>35</v>
      </c>
      <c r="G1" t="s">
        <v>36</v>
      </c>
      <c r="H1" t="s">
        <v>37</v>
      </c>
      <c r="I1" t="s">
        <v>38</v>
      </c>
      <c r="J1" t="s">
        <v>39</v>
      </c>
      <c r="K1" t="s">
        <v>40</v>
      </c>
    </row>
    <row r="2" spans="1:11" x14ac:dyDescent="0.3">
      <c r="A2" s="76" t="s">
        <v>227</v>
      </c>
      <c r="B2" t="s">
        <v>229</v>
      </c>
      <c r="C2" s="54">
        <v>0.22426303456806984</v>
      </c>
      <c r="D2" s="54">
        <v>0.22248885606198182</v>
      </c>
      <c r="E2" s="54">
        <v>0.15661258069350845</v>
      </c>
      <c r="F2" s="54">
        <v>0.16352239093976395</v>
      </c>
      <c r="G2" s="54">
        <v>0.14529166787274786</v>
      </c>
      <c r="H2" s="54">
        <v>0.15535065660799105</v>
      </c>
      <c r="I2" s="54">
        <v>0.14913899138991391</v>
      </c>
      <c r="J2" s="54">
        <v>0.16958041958041958</v>
      </c>
      <c r="K2" s="54">
        <v>0.16435986159169549</v>
      </c>
    </row>
    <row r="3" spans="1:11" x14ac:dyDescent="0.3">
      <c r="A3" s="76"/>
      <c r="B3" t="s">
        <v>230</v>
      </c>
      <c r="C3" s="54">
        <v>1.1258261583049651E-2</v>
      </c>
      <c r="D3" s="54">
        <v>1.5493545595912643E-2</v>
      </c>
      <c r="E3" s="54">
        <v>1.2681691198213366E-2</v>
      </c>
      <c r="F3" s="54">
        <v>1.2523943166372018E-2</v>
      </c>
      <c r="G3" s="54">
        <v>1.5288645109279598E-2</v>
      </c>
      <c r="H3" s="54">
        <v>1.31321598211791E-2</v>
      </c>
      <c r="I3" s="54">
        <v>1.4145141451414513E-2</v>
      </c>
      <c r="J3" s="54">
        <v>1.6025641025641024E-2</v>
      </c>
      <c r="K3" s="54">
        <v>1.5859284890426758E-2</v>
      </c>
    </row>
    <row r="4" spans="1:11" x14ac:dyDescent="0.3">
      <c r="A4" s="76"/>
      <c r="B4" t="s">
        <v>231</v>
      </c>
      <c r="C4" s="54">
        <v>0.69439029973999633</v>
      </c>
      <c r="D4" s="54">
        <v>0.67503612909723809</v>
      </c>
      <c r="E4" s="54">
        <v>0.74175201286505332</v>
      </c>
      <c r="F4" s="54">
        <v>0.73863852416450759</v>
      </c>
      <c r="G4" s="54">
        <v>0.73597349184768335</v>
      </c>
      <c r="H4" s="54">
        <v>0.74378317965912266</v>
      </c>
      <c r="I4" s="54">
        <v>0.75707257072570722</v>
      </c>
      <c r="J4" s="54">
        <v>0.74067599067599066</v>
      </c>
      <c r="K4" s="54">
        <v>0.74077277970011535</v>
      </c>
    </row>
    <row r="5" spans="1:11" x14ac:dyDescent="0.3">
      <c r="A5" s="76"/>
      <c r="B5" t="s">
        <v>50</v>
      </c>
      <c r="C5" s="54">
        <v>7.0088404108884075E-2</v>
      </c>
      <c r="D5" s="54">
        <v>8.6981469244867535E-2</v>
      </c>
      <c r="E5" s="54">
        <v>8.8953715243224846E-2</v>
      </c>
      <c r="F5" s="54">
        <v>8.5315141729356378E-2</v>
      </c>
      <c r="G5" s="54">
        <v>0.10344619517028932</v>
      </c>
      <c r="H5" s="54">
        <v>8.7734003911707187E-2</v>
      </c>
      <c r="I5" s="54">
        <v>7.9643296432964333E-2</v>
      </c>
      <c r="J5" s="54">
        <v>7.371794871794872E-2</v>
      </c>
      <c r="K5" s="54">
        <v>7.9008073817762398E-2</v>
      </c>
    </row>
    <row r="6" spans="1:11" x14ac:dyDescent="0.3">
      <c r="A6" s="76"/>
      <c r="B6" t="s">
        <v>41</v>
      </c>
      <c r="C6" s="19">
        <v>1</v>
      </c>
      <c r="D6" s="19">
        <v>1</v>
      </c>
      <c r="E6" s="19">
        <v>1</v>
      </c>
      <c r="F6" s="19">
        <v>1</v>
      </c>
      <c r="G6" s="19">
        <v>1</v>
      </c>
      <c r="H6" s="19">
        <v>1</v>
      </c>
      <c r="I6" s="19">
        <v>1</v>
      </c>
      <c r="J6" s="19">
        <v>1</v>
      </c>
      <c r="K6" s="19">
        <v>1</v>
      </c>
    </row>
    <row r="7" spans="1:11" x14ac:dyDescent="0.3">
      <c r="A7" s="76" t="s">
        <v>180</v>
      </c>
      <c r="B7" t="s">
        <v>229</v>
      </c>
      <c r="C7" s="19">
        <v>0.25178766398280744</v>
      </c>
      <c r="D7" s="19">
        <v>0.23848800490172972</v>
      </c>
      <c r="E7" s="19">
        <v>0.20539325643752485</v>
      </c>
      <c r="F7" s="19">
        <v>0.23448231107842393</v>
      </c>
      <c r="G7" s="19">
        <v>0.20184164082178166</v>
      </c>
      <c r="H7" s="19">
        <v>0.17464788732394365</v>
      </c>
      <c r="I7" s="19">
        <v>0.16172106824925817</v>
      </c>
      <c r="J7" s="52">
        <v>0.21617161716171618</v>
      </c>
      <c r="K7" s="52">
        <v>0.18608169440242056</v>
      </c>
    </row>
    <row r="8" spans="1:11" x14ac:dyDescent="0.3">
      <c r="A8" s="76"/>
      <c r="B8" t="s">
        <v>230</v>
      </c>
      <c r="C8" s="19">
        <v>1.7109044749022397E-2</v>
      </c>
      <c r="D8" s="19">
        <v>1.0742849341695745E-2</v>
      </c>
      <c r="E8" s="19">
        <v>1.3522979659092545E-2</v>
      </c>
      <c r="F8" s="19">
        <v>1.6515428460182349E-2</v>
      </c>
      <c r="G8" s="19">
        <v>9.6797518891040251E-3</v>
      </c>
      <c r="H8" s="19">
        <v>2.1126760563380281E-2</v>
      </c>
      <c r="I8" s="19">
        <v>1.9287833827893175E-2</v>
      </c>
      <c r="J8" s="52">
        <v>1.155115511551155E-2</v>
      </c>
      <c r="K8" s="52">
        <v>1.8154311649016642E-2</v>
      </c>
    </row>
    <row r="9" spans="1:11" x14ac:dyDescent="0.3">
      <c r="A9" s="76"/>
      <c r="B9" t="s">
        <v>231</v>
      </c>
      <c r="C9" s="19">
        <v>0.67330701882239807</v>
      </c>
      <c r="D9" s="19">
        <v>0.68355238886189174</v>
      </c>
      <c r="E9" s="19">
        <v>0.68918947332310077</v>
      </c>
      <c r="F9" s="19">
        <v>0.68236731956867369</v>
      </c>
      <c r="G9" s="19">
        <v>0.68975445931358281</v>
      </c>
      <c r="H9" s="19">
        <v>0.71690140845070427</v>
      </c>
      <c r="I9" s="19">
        <v>0.71958456973293772</v>
      </c>
      <c r="J9" s="52">
        <v>0.67491749174917492</v>
      </c>
      <c r="K9" s="52">
        <v>0.68229954614220878</v>
      </c>
    </row>
    <row r="10" spans="1:11" x14ac:dyDescent="0.3">
      <c r="A10" s="76"/>
      <c r="B10" t="s">
        <v>50</v>
      </c>
      <c r="C10" s="19">
        <v>5.779627244577195E-2</v>
      </c>
      <c r="D10" s="19">
        <v>6.7216756894682678E-2</v>
      </c>
      <c r="E10" s="19">
        <v>9.1894290580281909E-2</v>
      </c>
      <c r="F10" s="19">
        <v>6.6634940892720013E-2</v>
      </c>
      <c r="G10" s="19">
        <v>9.8724147975531612E-2</v>
      </c>
      <c r="H10" s="19">
        <v>8.7323943661971826E-2</v>
      </c>
      <c r="I10" s="19">
        <v>9.9406528189910984E-2</v>
      </c>
      <c r="J10" s="52">
        <v>9.7359735973597358E-2</v>
      </c>
      <c r="K10" s="52">
        <v>0.11346444780635401</v>
      </c>
    </row>
    <row r="11" spans="1:11" x14ac:dyDescent="0.3">
      <c r="A11" s="76"/>
      <c r="B11" t="s">
        <v>41</v>
      </c>
      <c r="C11" s="19">
        <v>1</v>
      </c>
      <c r="D11" s="19">
        <v>1</v>
      </c>
      <c r="E11" s="19">
        <v>1</v>
      </c>
      <c r="F11" s="19">
        <v>1</v>
      </c>
      <c r="G11" s="19">
        <v>1</v>
      </c>
      <c r="H11" s="19">
        <v>1</v>
      </c>
      <c r="I11" s="19">
        <v>1</v>
      </c>
      <c r="J11" s="19">
        <v>1</v>
      </c>
      <c r="K11" s="19">
        <v>1</v>
      </c>
    </row>
    <row r="12" spans="1:11" x14ac:dyDescent="0.3">
      <c r="A12" s="76" t="s">
        <v>89</v>
      </c>
      <c r="B12" t="s">
        <v>229</v>
      </c>
      <c r="C12" s="19">
        <v>0.14468656545759848</v>
      </c>
      <c r="D12" s="19">
        <v>0.14566495894237652</v>
      </c>
      <c r="E12" s="19">
        <v>0.10915221526586259</v>
      </c>
      <c r="F12" s="19">
        <v>0.11455276769053375</v>
      </c>
      <c r="G12" s="19">
        <v>9.5662814668783749E-2</v>
      </c>
      <c r="H12" s="19">
        <v>9.586172920601034E-2</v>
      </c>
      <c r="I12" s="19">
        <v>9.9745977984758677E-2</v>
      </c>
      <c r="J12" s="52">
        <v>0.1117715971709984</v>
      </c>
      <c r="K12" s="52">
        <v>0.10590790616854909</v>
      </c>
    </row>
    <row r="13" spans="1:11" x14ac:dyDescent="0.3">
      <c r="A13" s="76"/>
      <c r="B13" t="s">
        <v>230</v>
      </c>
      <c r="C13" s="19">
        <v>8.2050725059545967E-3</v>
      </c>
      <c r="D13" s="19">
        <v>8.0324550976714672E-3</v>
      </c>
      <c r="E13" s="19">
        <v>8.0393828235764079E-3</v>
      </c>
      <c r="F13" s="19">
        <v>6.7468382760806156E-3</v>
      </c>
      <c r="G13" s="19">
        <v>9.3761110516686168E-3</v>
      </c>
      <c r="H13" s="19">
        <v>9.0729944987273173E-3</v>
      </c>
      <c r="I13" s="19">
        <v>9.6951735817104156E-3</v>
      </c>
      <c r="J13" s="52">
        <v>1.0630450817893869E-2</v>
      </c>
      <c r="K13" s="52">
        <v>1.1251086012163337E-2</v>
      </c>
    </row>
    <row r="14" spans="1:11" x14ac:dyDescent="0.3">
      <c r="A14" s="76"/>
      <c r="B14" t="s">
        <v>231</v>
      </c>
      <c r="C14" s="19">
        <v>0.74874989154111249</v>
      </c>
      <c r="D14" s="19">
        <v>0.71882218656178187</v>
      </c>
      <c r="E14" s="19">
        <v>0.78430601802057187</v>
      </c>
      <c r="F14" s="19">
        <v>0.79518915856300032</v>
      </c>
      <c r="G14" s="19">
        <v>0.79015983568851955</v>
      </c>
      <c r="H14" s="19">
        <v>0.80055833812299859</v>
      </c>
      <c r="I14" s="19">
        <v>0.82070279424216763</v>
      </c>
      <c r="J14" s="19">
        <v>0.81155898815464056</v>
      </c>
      <c r="K14" s="19">
        <v>0.81472632493483932</v>
      </c>
    </row>
    <row r="15" spans="1:11" x14ac:dyDescent="0.3">
      <c r="A15" s="76"/>
      <c r="B15" t="s">
        <v>50</v>
      </c>
      <c r="C15" s="19">
        <v>9.8358470495334416E-2</v>
      </c>
      <c r="D15" s="19">
        <v>0.12748039939817021</v>
      </c>
      <c r="E15" s="19">
        <v>9.8502383889989067E-2</v>
      </c>
      <c r="F15" s="19">
        <v>8.3511235470385248E-2</v>
      </c>
      <c r="G15" s="19">
        <v>0.10480123859102815</v>
      </c>
      <c r="H15" s="19">
        <v>9.450693817226373E-2</v>
      </c>
      <c r="I15" s="19">
        <v>6.9856054191363245E-2</v>
      </c>
      <c r="J15" s="19">
        <v>6.6038963856467223E-2</v>
      </c>
      <c r="K15" s="19">
        <v>6.8114682884448302E-2</v>
      </c>
    </row>
    <row r="16" spans="1:11" x14ac:dyDescent="0.3">
      <c r="A16" s="76"/>
      <c r="B16" t="s">
        <v>41</v>
      </c>
      <c r="C16" s="19">
        <v>1</v>
      </c>
      <c r="D16" s="19">
        <v>1</v>
      </c>
      <c r="E16" s="19">
        <v>1</v>
      </c>
      <c r="F16" s="19">
        <v>1</v>
      </c>
      <c r="G16" s="19">
        <v>1</v>
      </c>
      <c r="H16" s="19">
        <v>1</v>
      </c>
      <c r="I16" s="19">
        <v>1</v>
      </c>
      <c r="J16" s="19">
        <v>1</v>
      </c>
      <c r="K16" s="19">
        <v>1</v>
      </c>
    </row>
    <row r="18" spans="1:1" x14ac:dyDescent="0.3">
      <c r="A18" t="s">
        <v>235</v>
      </c>
    </row>
    <row r="19" spans="1:1" x14ac:dyDescent="0.3">
      <c r="A19" t="s">
        <v>90</v>
      </c>
    </row>
  </sheetData>
  <mergeCells count="3">
    <mergeCell ref="A2:A6"/>
    <mergeCell ref="A12:A16"/>
    <mergeCell ref="A7:A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00584-4D5B-499B-810A-74D4F51900CA}">
  <dimension ref="A1:D8"/>
  <sheetViews>
    <sheetView workbookViewId="0">
      <selection activeCell="A8" sqref="A8"/>
    </sheetView>
  </sheetViews>
  <sheetFormatPr defaultRowHeight="14.4" x14ac:dyDescent="0.3"/>
  <cols>
    <col min="2" max="2" width="19.88671875" customWidth="1"/>
    <col min="3" max="3" width="15.5546875" customWidth="1"/>
    <col min="4" max="4" width="13.33203125" customWidth="1"/>
  </cols>
  <sheetData>
    <row r="1" spans="1:4" ht="43.2" x14ac:dyDescent="0.3">
      <c r="B1" s="28" t="s">
        <v>227</v>
      </c>
      <c r="C1" s="28" t="s">
        <v>180</v>
      </c>
      <c r="D1" s="28" t="s">
        <v>89</v>
      </c>
    </row>
    <row r="2" spans="1:4" x14ac:dyDescent="0.3">
      <c r="A2" t="s">
        <v>232</v>
      </c>
      <c r="B2" s="1">
        <v>0.91983852364475205</v>
      </c>
      <c r="C2" s="1">
        <v>0.85627836611195163</v>
      </c>
      <c r="D2" s="1">
        <v>0.76698523023457865</v>
      </c>
    </row>
    <row r="3" spans="1:4" x14ac:dyDescent="0.3">
      <c r="A3" t="s">
        <v>233</v>
      </c>
      <c r="B3" s="1">
        <v>6.1995386389850055E-2</v>
      </c>
      <c r="C3" s="1">
        <v>0.11951588502269289</v>
      </c>
      <c r="D3" s="1">
        <v>0.19300608166811467</v>
      </c>
    </row>
    <row r="4" spans="1:4" x14ac:dyDescent="0.3">
      <c r="A4" t="s">
        <v>234</v>
      </c>
      <c r="B4" s="1">
        <v>1.1534025374855825E-3</v>
      </c>
      <c r="C4" s="1">
        <v>3.0257186081694403E-3</v>
      </c>
      <c r="D4" s="1">
        <v>2.0373588184187663E-2</v>
      </c>
    </row>
    <row r="5" spans="1:4" x14ac:dyDescent="0.3">
      <c r="A5" t="s">
        <v>50</v>
      </c>
      <c r="B5" s="1">
        <v>1.7012687427912343E-2</v>
      </c>
      <c r="C5" s="1">
        <v>2.118003025718608E-2</v>
      </c>
      <c r="D5" s="1">
        <v>1.9635099913119028E-2</v>
      </c>
    </row>
    <row r="7" spans="1:4" x14ac:dyDescent="0.3">
      <c r="A7" t="s">
        <v>236</v>
      </c>
    </row>
    <row r="8" spans="1:4" x14ac:dyDescent="0.3">
      <c r="A8" t="s">
        <v>90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AFF63-270C-4295-85FA-FE7CB38CE9DC}">
  <dimension ref="A1:O22"/>
  <sheetViews>
    <sheetView zoomScaleNormal="100" workbookViewId="0"/>
  </sheetViews>
  <sheetFormatPr defaultColWidth="8.88671875" defaultRowHeight="14.4" x14ac:dyDescent="0.3"/>
  <cols>
    <col min="1" max="1" width="8.88671875" style="2"/>
    <col min="2" max="4" width="25.33203125" style="2" customWidth="1"/>
    <col min="5" max="16384" width="8.88671875" style="2"/>
  </cols>
  <sheetData>
    <row r="1" spans="1:15" x14ac:dyDescent="0.3">
      <c r="A1" s="2" t="s">
        <v>1</v>
      </c>
      <c r="B1" s="2" t="s">
        <v>170</v>
      </c>
      <c r="C1" s="2" t="s">
        <v>0</v>
      </c>
      <c r="D1" s="2" t="s">
        <v>171</v>
      </c>
    </row>
    <row r="2" spans="1:15" x14ac:dyDescent="0.3">
      <c r="A2" s="2">
        <v>2010</v>
      </c>
      <c r="B2" s="32">
        <v>1110.4306999999999</v>
      </c>
      <c r="C2" s="32">
        <v>29399</v>
      </c>
      <c r="D2" s="33">
        <v>3.7771036429810535E-2</v>
      </c>
    </row>
    <row r="3" spans="1:15" x14ac:dyDescent="0.3">
      <c r="A3" s="2">
        <v>2011</v>
      </c>
      <c r="B3" s="32">
        <v>996.96879999999999</v>
      </c>
      <c r="C3" s="32">
        <v>28539</v>
      </c>
      <c r="D3" s="33">
        <v>3.4933557587862221E-2</v>
      </c>
      <c r="G3" s="16"/>
      <c r="H3" s="16"/>
      <c r="I3" s="16"/>
      <c r="J3" s="16"/>
      <c r="K3" s="16"/>
      <c r="L3" s="16"/>
      <c r="M3" s="16"/>
      <c r="N3" s="16"/>
      <c r="O3" s="16"/>
    </row>
    <row r="4" spans="1:15" x14ac:dyDescent="0.3">
      <c r="A4" s="2">
        <v>2012</v>
      </c>
      <c r="B4" s="32">
        <v>915.64700000000005</v>
      </c>
      <c r="C4" s="32">
        <v>26278</v>
      </c>
      <c r="D4" s="33">
        <v>3.4844622878453461E-2</v>
      </c>
    </row>
    <row r="5" spans="1:15" x14ac:dyDescent="0.3">
      <c r="A5" s="2">
        <v>2013</v>
      </c>
      <c r="B5" s="32">
        <v>747.67200000000003</v>
      </c>
      <c r="C5" s="32">
        <v>24039</v>
      </c>
      <c r="D5" s="33">
        <v>3.110245850492949E-2</v>
      </c>
    </row>
    <row r="6" spans="1:15" x14ac:dyDescent="0.3">
      <c r="A6" s="2">
        <v>2014</v>
      </c>
      <c r="B6" s="32">
        <v>737.51250000000005</v>
      </c>
      <c r="C6" s="32">
        <v>23948</v>
      </c>
      <c r="D6" s="33">
        <v>3.079641306163354E-2</v>
      </c>
    </row>
    <row r="7" spans="1:15" x14ac:dyDescent="0.3">
      <c r="A7" s="2">
        <v>2015</v>
      </c>
      <c r="B7" s="32">
        <v>718</v>
      </c>
      <c r="C7" s="32">
        <v>24198</v>
      </c>
      <c r="D7" s="33">
        <v>2.9671873708570957E-2</v>
      </c>
    </row>
    <row r="8" spans="1:15" x14ac:dyDescent="0.3">
      <c r="A8" s="2">
        <v>2016</v>
      </c>
      <c r="B8" s="32">
        <v>677</v>
      </c>
      <c r="C8" s="32">
        <v>23632</v>
      </c>
      <c r="D8" s="33">
        <v>2.8647596479350033E-2</v>
      </c>
    </row>
    <row r="9" spans="1:15" x14ac:dyDescent="0.3">
      <c r="A9" s="2">
        <v>2017</v>
      </c>
      <c r="B9" s="32">
        <v>609</v>
      </c>
      <c r="C9" s="32">
        <v>23238</v>
      </c>
      <c r="D9" s="33">
        <v>2.6207074619158274E-2</v>
      </c>
    </row>
    <row r="10" spans="1:15" x14ac:dyDescent="0.3">
      <c r="A10" s="2">
        <v>2018</v>
      </c>
      <c r="B10" s="32">
        <v>664</v>
      </c>
      <c r="C10" s="32">
        <v>23193</v>
      </c>
      <c r="D10" s="33">
        <v>2.8629327814426765E-2</v>
      </c>
    </row>
    <row r="12" spans="1:15" x14ac:dyDescent="0.3">
      <c r="A12" s="2" t="s">
        <v>172</v>
      </c>
    </row>
    <row r="13" spans="1:15" x14ac:dyDescent="0.3">
      <c r="A13" s="2" t="s">
        <v>98</v>
      </c>
    </row>
    <row r="14" spans="1:15" x14ac:dyDescent="0.3">
      <c r="A14" t="s">
        <v>195</v>
      </c>
    </row>
    <row r="16" spans="1:15" x14ac:dyDescent="0.3">
      <c r="A16"/>
      <c r="B16"/>
      <c r="C16"/>
      <c r="D16"/>
      <c r="E16"/>
      <c r="F16"/>
      <c r="G16"/>
      <c r="H16"/>
      <c r="I16"/>
      <c r="J16"/>
      <c r="K16"/>
      <c r="L16"/>
      <c r="M16"/>
    </row>
    <row r="17" spans="1:13" x14ac:dyDescent="0.3">
      <c r="A17"/>
      <c r="B17"/>
      <c r="C17"/>
      <c r="D17"/>
      <c r="E17"/>
      <c r="F17"/>
      <c r="G17"/>
      <c r="H17"/>
      <c r="I17"/>
      <c r="J17"/>
      <c r="K17"/>
      <c r="L17"/>
      <c r="M17"/>
    </row>
    <row r="18" spans="1:13" x14ac:dyDescent="0.3">
      <c r="A18"/>
      <c r="B18"/>
      <c r="C18"/>
      <c r="D18"/>
      <c r="E18"/>
      <c r="F18"/>
      <c r="G18"/>
      <c r="H18"/>
      <c r="I18"/>
      <c r="J18"/>
      <c r="K18"/>
      <c r="L18"/>
      <c r="M18"/>
    </row>
    <row r="19" spans="1:13" x14ac:dyDescent="0.3">
      <c r="A19"/>
      <c r="B19"/>
      <c r="C19"/>
      <c r="D19"/>
      <c r="E19"/>
      <c r="F19"/>
      <c r="G19"/>
      <c r="H19"/>
      <c r="I19"/>
      <c r="J19"/>
      <c r="K19"/>
      <c r="L19"/>
      <c r="M19"/>
    </row>
    <row r="20" spans="1:13" x14ac:dyDescent="0.3">
      <c r="A20"/>
      <c r="B20"/>
      <c r="C20"/>
      <c r="D20"/>
      <c r="E20"/>
      <c r="F20"/>
      <c r="G20"/>
      <c r="H20"/>
      <c r="I20"/>
      <c r="J20"/>
      <c r="K20"/>
      <c r="L20"/>
      <c r="M20"/>
    </row>
    <row r="21" spans="1:13" x14ac:dyDescent="0.3">
      <c r="A21"/>
      <c r="B21"/>
      <c r="C21"/>
      <c r="D21"/>
      <c r="E21"/>
      <c r="F21"/>
      <c r="G21"/>
      <c r="H21"/>
      <c r="I21"/>
      <c r="J21"/>
      <c r="K21"/>
      <c r="L21"/>
      <c r="M21"/>
    </row>
    <row r="22" spans="1:13" x14ac:dyDescent="0.3">
      <c r="A22"/>
      <c r="B22"/>
      <c r="C22"/>
      <c r="D22"/>
      <c r="E22"/>
      <c r="F22"/>
      <c r="G22"/>
      <c r="H22"/>
      <c r="I22"/>
      <c r="J22"/>
      <c r="K22"/>
      <c r="L22"/>
      <c r="M2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D195-6601-4D8E-930C-FC0966867465}">
  <dimension ref="A1:N38"/>
  <sheetViews>
    <sheetView zoomScaleNormal="100" workbookViewId="0">
      <selection activeCell="D29" sqref="D29"/>
    </sheetView>
  </sheetViews>
  <sheetFormatPr defaultRowHeight="14.4" x14ac:dyDescent="0.3"/>
  <cols>
    <col min="1" max="1" width="15" style="2" customWidth="1"/>
    <col min="2" max="2" width="13.6640625" style="2" customWidth="1"/>
    <col min="3" max="3" width="15.6640625" style="2" customWidth="1"/>
    <col min="4" max="11" width="13.6640625" style="2" bestFit="1" customWidth="1"/>
    <col min="12" max="12" width="28.6640625" style="2" customWidth="1"/>
    <col min="13" max="15" width="15" style="2" customWidth="1"/>
    <col min="16" max="16384" width="8.88671875" style="2"/>
  </cols>
  <sheetData>
    <row r="1" spans="1:14" x14ac:dyDescent="0.3">
      <c r="A1" s="2" t="s">
        <v>30</v>
      </c>
      <c r="B1" s="2" t="s">
        <v>31</v>
      </c>
      <c r="C1" s="2" t="s">
        <v>32</v>
      </c>
      <c r="D1" s="2" t="s">
        <v>33</v>
      </c>
      <c r="E1" s="2" t="s">
        <v>34</v>
      </c>
      <c r="F1" s="2" t="s">
        <v>35</v>
      </c>
      <c r="G1" s="2" t="s">
        <v>36</v>
      </c>
      <c r="H1" s="2" t="s">
        <v>37</v>
      </c>
      <c r="I1" s="2" t="s">
        <v>38</v>
      </c>
      <c r="J1" s="2" t="s">
        <v>39</v>
      </c>
      <c r="K1" s="2" t="s">
        <v>40</v>
      </c>
      <c r="L1" s="2" t="s">
        <v>42</v>
      </c>
      <c r="M1" s="2" t="s">
        <v>43</v>
      </c>
    </row>
    <row r="2" spans="1:14" x14ac:dyDescent="0.3">
      <c r="A2" s="2" t="s">
        <v>2</v>
      </c>
      <c r="B2" s="15">
        <v>87</v>
      </c>
      <c r="C2" s="15">
        <v>68</v>
      </c>
      <c r="D2" s="15">
        <v>67</v>
      </c>
      <c r="E2" s="15">
        <v>68</v>
      </c>
      <c r="F2" s="15">
        <v>87</v>
      </c>
      <c r="G2" s="15">
        <v>76</v>
      </c>
      <c r="H2" s="15">
        <v>83</v>
      </c>
      <c r="I2" s="15">
        <v>85</v>
      </c>
      <c r="J2" s="15">
        <v>83</v>
      </c>
      <c r="K2" s="15">
        <v>102</v>
      </c>
      <c r="L2" s="42">
        <v>0.21621621621621623</v>
      </c>
      <c r="N2" s="15"/>
    </row>
    <row r="3" spans="1:14" x14ac:dyDescent="0.3">
      <c r="A3" s="2" t="s">
        <v>3</v>
      </c>
      <c r="B3" s="15">
        <v>137</v>
      </c>
      <c r="C3" s="15">
        <v>103</v>
      </c>
      <c r="D3" s="15">
        <v>127</v>
      </c>
      <c r="E3" s="15">
        <v>87</v>
      </c>
      <c r="F3" s="15">
        <v>106</v>
      </c>
      <c r="G3" s="15">
        <v>85</v>
      </c>
      <c r="H3" s="15">
        <v>105</v>
      </c>
      <c r="I3" s="15">
        <v>79</v>
      </c>
      <c r="J3" s="15">
        <v>77</v>
      </c>
      <c r="K3" s="15">
        <v>87</v>
      </c>
      <c r="L3" s="42">
        <v>-0.33787465940054495</v>
      </c>
      <c r="N3" s="15"/>
    </row>
    <row r="4" spans="1:14" x14ac:dyDescent="0.3">
      <c r="A4" s="2" t="s">
        <v>5</v>
      </c>
      <c r="B4" s="15">
        <v>81</v>
      </c>
      <c r="C4" s="15">
        <v>51</v>
      </c>
      <c r="D4" s="15">
        <v>76</v>
      </c>
      <c r="E4" s="15">
        <v>62</v>
      </c>
      <c r="F4" s="15">
        <v>49</v>
      </c>
      <c r="G4" s="15">
        <v>44</v>
      </c>
      <c r="H4" s="15">
        <v>58</v>
      </c>
      <c r="I4" s="15">
        <v>38</v>
      </c>
      <c r="J4" s="15">
        <v>42</v>
      </c>
      <c r="K4" s="15">
        <v>55</v>
      </c>
      <c r="L4" s="42">
        <v>-0.35096153846153844</v>
      </c>
      <c r="N4" s="15"/>
    </row>
    <row r="5" spans="1:14" x14ac:dyDescent="0.3">
      <c r="A5" s="2" t="s">
        <v>6</v>
      </c>
      <c r="B5" s="15">
        <v>19</v>
      </c>
      <c r="C5" s="15">
        <v>18</v>
      </c>
      <c r="D5" s="15">
        <v>13</v>
      </c>
      <c r="E5" s="15">
        <v>11</v>
      </c>
      <c r="F5" s="15">
        <v>15</v>
      </c>
      <c r="G5" s="15">
        <v>9</v>
      </c>
      <c r="H5" s="15">
        <v>13</v>
      </c>
      <c r="I5" s="15">
        <v>10</v>
      </c>
      <c r="J5" s="15">
        <v>14</v>
      </c>
      <c r="K5" s="15">
        <v>14</v>
      </c>
      <c r="L5" s="42">
        <v>-0.24</v>
      </c>
      <c r="N5" s="15"/>
    </row>
    <row r="6" spans="1:14" x14ac:dyDescent="0.3">
      <c r="A6" s="2" t="s">
        <v>7</v>
      </c>
      <c r="B6" s="15">
        <v>85</v>
      </c>
      <c r="C6" s="15">
        <v>92</v>
      </c>
      <c r="D6" s="15">
        <v>77</v>
      </c>
      <c r="E6" s="15">
        <v>86</v>
      </c>
      <c r="F6" s="15">
        <v>66</v>
      </c>
      <c r="G6" s="15">
        <v>88</v>
      </c>
      <c r="H6" s="15">
        <v>91</v>
      </c>
      <c r="I6" s="15">
        <v>62</v>
      </c>
      <c r="J6" s="15">
        <v>69</v>
      </c>
      <c r="K6" s="15">
        <v>94</v>
      </c>
      <c r="L6" s="42">
        <v>-0.11417322834645671</v>
      </c>
      <c r="N6" s="15"/>
    </row>
    <row r="7" spans="1:14" x14ac:dyDescent="0.3">
      <c r="A7" s="2" t="s">
        <v>8</v>
      </c>
      <c r="B7" s="15">
        <v>27</v>
      </c>
      <c r="C7" s="15">
        <v>22</v>
      </c>
      <c r="D7" s="15">
        <v>23</v>
      </c>
      <c r="E7" s="15">
        <v>10</v>
      </c>
      <c r="F7" s="15">
        <v>15</v>
      </c>
      <c r="G7" s="15">
        <v>18</v>
      </c>
      <c r="H7" s="15">
        <v>19</v>
      </c>
      <c r="I7" s="15">
        <v>26</v>
      </c>
      <c r="J7" s="15">
        <v>11</v>
      </c>
      <c r="K7" s="15">
        <v>21</v>
      </c>
      <c r="L7" s="42">
        <v>-0.19444444444444442</v>
      </c>
      <c r="N7" s="15"/>
    </row>
    <row r="8" spans="1:14" x14ac:dyDescent="0.3">
      <c r="A8" s="2" t="s">
        <v>9</v>
      </c>
      <c r="B8" s="15">
        <v>2</v>
      </c>
      <c r="C8" s="15">
        <v>0</v>
      </c>
      <c r="D8" s="15">
        <v>0</v>
      </c>
      <c r="E8" s="15">
        <v>0</v>
      </c>
      <c r="F8" s="15">
        <v>0</v>
      </c>
      <c r="G8" s="15">
        <v>0</v>
      </c>
      <c r="H8" s="15">
        <v>0</v>
      </c>
      <c r="I8" s="15">
        <v>1</v>
      </c>
      <c r="J8" s="15">
        <v>0</v>
      </c>
      <c r="K8" s="15">
        <v>6</v>
      </c>
      <c r="L8" s="42">
        <v>2.5</v>
      </c>
      <c r="N8" s="15"/>
    </row>
    <row r="9" spans="1:14" x14ac:dyDescent="0.3">
      <c r="A9" s="2" t="s">
        <v>10</v>
      </c>
      <c r="B9" s="15">
        <v>27</v>
      </c>
      <c r="C9" s="15">
        <v>18</v>
      </c>
      <c r="D9" s="15">
        <v>29</v>
      </c>
      <c r="E9" s="15">
        <v>21</v>
      </c>
      <c r="F9" s="15">
        <v>24</v>
      </c>
      <c r="G9" s="15">
        <v>17</v>
      </c>
      <c r="H9" s="15">
        <v>20</v>
      </c>
      <c r="I9" s="15">
        <v>17</v>
      </c>
      <c r="J9" s="15">
        <v>13</v>
      </c>
      <c r="K9" s="15">
        <v>24</v>
      </c>
      <c r="L9" s="42">
        <v>-0.27027027027027029</v>
      </c>
      <c r="N9" s="15"/>
    </row>
    <row r="10" spans="1:14" x14ac:dyDescent="0.3">
      <c r="A10" s="2" t="s">
        <v>11</v>
      </c>
      <c r="B10" s="15">
        <v>908</v>
      </c>
      <c r="C10" s="15">
        <v>734</v>
      </c>
      <c r="D10" s="15">
        <v>786</v>
      </c>
      <c r="E10" s="15">
        <v>692</v>
      </c>
      <c r="F10" s="15">
        <v>658</v>
      </c>
      <c r="G10" s="15">
        <v>649</v>
      </c>
      <c r="H10" s="15">
        <v>614</v>
      </c>
      <c r="I10" s="15">
        <v>613</v>
      </c>
      <c r="J10" s="15">
        <v>669</v>
      </c>
      <c r="K10" s="15">
        <v>627</v>
      </c>
      <c r="L10" s="42">
        <v>-0.21375617792421742</v>
      </c>
      <c r="N10" s="15"/>
    </row>
    <row r="11" spans="1:14" x14ac:dyDescent="0.3">
      <c r="A11" s="2" t="s">
        <v>12</v>
      </c>
      <c r="B11" s="15">
        <v>650</v>
      </c>
      <c r="C11" s="15">
        <v>635</v>
      </c>
      <c r="D11" s="15">
        <v>708</v>
      </c>
      <c r="E11" s="15">
        <v>586</v>
      </c>
      <c r="F11" s="15">
        <v>568</v>
      </c>
      <c r="G11" s="15">
        <v>587</v>
      </c>
      <c r="H11" s="15">
        <v>639</v>
      </c>
      <c r="I11" s="15">
        <v>536</v>
      </c>
      <c r="J11" s="15">
        <v>583</v>
      </c>
      <c r="K11" s="15">
        <v>619</v>
      </c>
      <c r="L11" s="42">
        <v>-0.12794781736076266</v>
      </c>
      <c r="N11" s="15"/>
    </row>
    <row r="12" spans="1:14" x14ac:dyDescent="0.3">
      <c r="A12" s="2" t="s">
        <v>13</v>
      </c>
      <c r="B12" s="15">
        <v>405</v>
      </c>
      <c r="C12" s="15">
        <v>367</v>
      </c>
      <c r="D12" s="15">
        <v>305</v>
      </c>
      <c r="E12" s="15">
        <v>282</v>
      </c>
      <c r="F12" s="15">
        <v>271</v>
      </c>
      <c r="G12" s="15">
        <v>278</v>
      </c>
      <c r="H12" s="15">
        <v>237</v>
      </c>
      <c r="I12" s="15">
        <v>240</v>
      </c>
      <c r="J12" s="15">
        <v>216</v>
      </c>
      <c r="K12" s="15">
        <v>190</v>
      </c>
      <c r="L12" s="42">
        <v>-0.40018570102135564</v>
      </c>
      <c r="N12" s="15"/>
    </row>
    <row r="13" spans="1:14" x14ac:dyDescent="0.3">
      <c r="A13" s="2" t="s">
        <v>14</v>
      </c>
      <c r="B13" s="15">
        <v>73</v>
      </c>
      <c r="C13" s="15">
        <v>49</v>
      </c>
      <c r="D13" s="15">
        <v>52</v>
      </c>
      <c r="E13" s="15">
        <v>39</v>
      </c>
      <c r="F13" s="15">
        <v>58</v>
      </c>
      <c r="G13" s="15">
        <v>58</v>
      </c>
      <c r="H13" s="15">
        <v>50</v>
      </c>
      <c r="I13" s="15">
        <v>48</v>
      </c>
      <c r="J13" s="15">
        <v>43</v>
      </c>
      <c r="K13" s="15">
        <v>49</v>
      </c>
      <c r="L13" s="42">
        <v>-0.1954022988505747</v>
      </c>
      <c r="N13" s="15"/>
    </row>
    <row r="14" spans="1:14" x14ac:dyDescent="0.3">
      <c r="A14" s="2" t="s">
        <v>28</v>
      </c>
      <c r="B14" s="15">
        <v>25</v>
      </c>
      <c r="C14" s="15">
        <v>17</v>
      </c>
      <c r="D14" s="15">
        <v>18</v>
      </c>
      <c r="E14" s="15">
        <v>19</v>
      </c>
      <c r="F14" s="15">
        <v>26</v>
      </c>
      <c r="G14" s="15">
        <v>24</v>
      </c>
      <c r="H14" s="15">
        <v>22</v>
      </c>
      <c r="I14" s="15">
        <v>22</v>
      </c>
      <c r="J14" s="18">
        <v>22</v>
      </c>
      <c r="K14" s="18">
        <v>22</v>
      </c>
      <c r="L14" s="42" t="s">
        <v>44</v>
      </c>
      <c r="N14" s="15"/>
    </row>
    <row r="15" spans="1:14" x14ac:dyDescent="0.3">
      <c r="A15" s="2" t="s">
        <v>15</v>
      </c>
      <c r="B15" s="15">
        <v>1037</v>
      </c>
      <c r="C15" s="15">
        <v>950</v>
      </c>
      <c r="D15" s="15">
        <v>923</v>
      </c>
      <c r="E15" s="15">
        <v>847</v>
      </c>
      <c r="F15" s="15">
        <v>728</v>
      </c>
      <c r="G15" s="15">
        <v>704</v>
      </c>
      <c r="H15" s="15">
        <v>773</v>
      </c>
      <c r="I15" s="15">
        <v>657</v>
      </c>
      <c r="J15" s="15">
        <v>735</v>
      </c>
      <c r="K15" s="15">
        <v>687</v>
      </c>
      <c r="L15" s="42">
        <v>-0.28556701030927834</v>
      </c>
      <c r="N15" s="15"/>
    </row>
    <row r="16" spans="1:14" x14ac:dyDescent="0.3">
      <c r="A16" s="2" t="s">
        <v>16</v>
      </c>
      <c r="B16" s="15">
        <v>10</v>
      </c>
      <c r="C16" s="15">
        <v>17</v>
      </c>
      <c r="D16" s="15">
        <v>6</v>
      </c>
      <c r="E16" s="15">
        <v>7</v>
      </c>
      <c r="F16" s="15">
        <v>10</v>
      </c>
      <c r="G16" s="15">
        <v>10</v>
      </c>
      <c r="H16" s="15">
        <v>7</v>
      </c>
      <c r="I16" s="15">
        <v>12</v>
      </c>
      <c r="J16" s="15">
        <v>1</v>
      </c>
      <c r="K16" s="15">
        <v>3</v>
      </c>
      <c r="L16" s="42">
        <v>-0.51515151515151514</v>
      </c>
      <c r="N16" s="15"/>
    </row>
    <row r="17" spans="1:14" x14ac:dyDescent="0.3">
      <c r="A17" s="2" t="s">
        <v>29</v>
      </c>
      <c r="B17" s="18">
        <v>15</v>
      </c>
      <c r="C17" s="18">
        <v>15</v>
      </c>
      <c r="D17" s="18">
        <v>15</v>
      </c>
      <c r="E17" s="18">
        <v>15</v>
      </c>
      <c r="F17" s="15">
        <v>15</v>
      </c>
      <c r="G17" s="15">
        <v>13</v>
      </c>
      <c r="H17" s="15">
        <v>13</v>
      </c>
      <c r="I17" s="18">
        <v>13</v>
      </c>
      <c r="J17" s="18">
        <v>13</v>
      </c>
      <c r="K17" s="18">
        <v>13</v>
      </c>
      <c r="L17" s="42" t="s">
        <v>44</v>
      </c>
      <c r="N17" s="15"/>
    </row>
    <row r="18" spans="1:14" x14ac:dyDescent="0.3">
      <c r="A18" s="2" t="s">
        <v>17</v>
      </c>
      <c r="B18" s="15">
        <v>7</v>
      </c>
      <c r="C18" s="15">
        <v>1</v>
      </c>
      <c r="D18" s="15">
        <v>3</v>
      </c>
      <c r="E18" s="15">
        <v>5</v>
      </c>
      <c r="F18" s="15">
        <v>8</v>
      </c>
      <c r="G18" s="15">
        <v>8</v>
      </c>
      <c r="H18" s="15">
        <v>6</v>
      </c>
      <c r="I18" s="15">
        <v>3</v>
      </c>
      <c r="J18" s="15">
        <v>7</v>
      </c>
      <c r="K18" s="15">
        <v>9</v>
      </c>
      <c r="L18" s="42">
        <v>0.72727272727272729</v>
      </c>
      <c r="N18" s="15"/>
    </row>
    <row r="19" spans="1:14" x14ac:dyDescent="0.3">
      <c r="A19" s="2" t="s">
        <v>18</v>
      </c>
      <c r="B19" s="17">
        <v>2</v>
      </c>
      <c r="C19" s="17">
        <v>3</v>
      </c>
      <c r="D19" s="18">
        <v>2.8</v>
      </c>
      <c r="E19" s="18">
        <v>2.5999999999999996</v>
      </c>
      <c r="F19" s="18">
        <v>2.3999999999999995</v>
      </c>
      <c r="G19" s="18">
        <v>2.1999999999999993</v>
      </c>
      <c r="H19" s="15">
        <v>2</v>
      </c>
      <c r="I19" s="15">
        <v>9</v>
      </c>
      <c r="J19" s="15">
        <v>2</v>
      </c>
      <c r="K19" s="15">
        <v>8</v>
      </c>
      <c r="L19" s="42" t="s">
        <v>44</v>
      </c>
      <c r="N19" s="15"/>
    </row>
    <row r="20" spans="1:14" x14ac:dyDescent="0.3">
      <c r="A20" s="2" t="s">
        <v>19</v>
      </c>
      <c r="B20" s="15">
        <v>68</v>
      </c>
      <c r="C20" s="15">
        <v>60</v>
      </c>
      <c r="D20" s="15">
        <v>50</v>
      </c>
      <c r="E20" s="15">
        <v>53</v>
      </c>
      <c r="F20" s="15">
        <v>29</v>
      </c>
      <c r="G20" s="15">
        <v>51</v>
      </c>
      <c r="H20" s="15">
        <v>43</v>
      </c>
      <c r="I20" s="15">
        <v>44</v>
      </c>
      <c r="J20" s="15">
        <v>53</v>
      </c>
      <c r="K20" s="15">
        <v>42</v>
      </c>
      <c r="L20" s="42">
        <v>-0.2191011235955056</v>
      </c>
      <c r="N20" s="15"/>
    </row>
    <row r="21" spans="1:14" x14ac:dyDescent="0.3">
      <c r="A21" s="2" t="s">
        <v>20</v>
      </c>
      <c r="B21" s="15">
        <v>290</v>
      </c>
      <c r="C21" s="15">
        <v>259</v>
      </c>
      <c r="D21" s="15">
        <v>292</v>
      </c>
      <c r="E21" s="15">
        <v>261</v>
      </c>
      <c r="F21" s="15">
        <v>253</v>
      </c>
      <c r="G21" s="15">
        <v>237</v>
      </c>
      <c r="H21" s="15">
        <v>208</v>
      </c>
      <c r="I21" s="15">
        <v>244</v>
      </c>
      <c r="J21" s="15">
        <v>231</v>
      </c>
      <c r="K21" s="15">
        <v>238</v>
      </c>
      <c r="L21" s="42">
        <v>-0.15219976218787157</v>
      </c>
      <c r="N21" s="15"/>
    </row>
    <row r="22" spans="1:14" x14ac:dyDescent="0.3">
      <c r="A22" s="2" t="s">
        <v>21</v>
      </c>
      <c r="B22" s="15">
        <v>115.14</v>
      </c>
      <c r="C22" s="15">
        <v>126</v>
      </c>
      <c r="D22" s="15">
        <v>116</v>
      </c>
      <c r="E22" s="15">
        <v>104</v>
      </c>
      <c r="F22" s="15">
        <v>78</v>
      </c>
      <c r="G22" s="15">
        <v>91</v>
      </c>
      <c r="H22" s="15">
        <v>73</v>
      </c>
      <c r="I22" s="15">
        <v>59</v>
      </c>
      <c r="J22" s="15">
        <v>106</v>
      </c>
      <c r="K22" s="15">
        <v>112</v>
      </c>
      <c r="L22" s="42">
        <v>-0.22439379515036117</v>
      </c>
      <c r="N22" s="15"/>
    </row>
    <row r="23" spans="1:14" x14ac:dyDescent="0.3">
      <c r="A23" s="2" t="s">
        <v>22</v>
      </c>
      <c r="B23" s="15">
        <v>74</v>
      </c>
      <c r="C23" s="15">
        <v>59</v>
      </c>
      <c r="D23" s="15">
        <v>69</v>
      </c>
      <c r="E23" s="15">
        <v>62</v>
      </c>
      <c r="F23" s="15">
        <v>52</v>
      </c>
      <c r="G23" s="15">
        <v>45</v>
      </c>
      <c r="H23" s="15">
        <v>55</v>
      </c>
      <c r="I23" s="15">
        <v>46</v>
      </c>
      <c r="J23" s="15">
        <v>52</v>
      </c>
      <c r="K23" s="15">
        <v>55</v>
      </c>
      <c r="L23" s="42">
        <v>-0.24257425742574257</v>
      </c>
      <c r="N23" s="15"/>
    </row>
    <row r="24" spans="1:14" x14ac:dyDescent="0.3">
      <c r="A24" s="2" t="s">
        <v>23</v>
      </c>
      <c r="B24" s="15">
        <v>34</v>
      </c>
      <c r="C24" s="15">
        <v>27</v>
      </c>
      <c r="D24" s="18">
        <v>27</v>
      </c>
      <c r="E24" s="18">
        <v>27</v>
      </c>
      <c r="F24" s="18">
        <v>27</v>
      </c>
      <c r="G24" s="18">
        <v>27</v>
      </c>
      <c r="H24" s="18">
        <v>27</v>
      </c>
      <c r="I24" s="18">
        <v>27</v>
      </c>
      <c r="J24" s="18">
        <v>27</v>
      </c>
      <c r="K24" s="18">
        <v>27</v>
      </c>
      <c r="L24" s="42" t="s">
        <v>44</v>
      </c>
      <c r="N24" s="15"/>
    </row>
    <row r="25" spans="1:14" x14ac:dyDescent="0.3">
      <c r="A25" s="2" t="s">
        <v>24</v>
      </c>
      <c r="B25" s="15">
        <v>28</v>
      </c>
      <c r="C25" s="15">
        <v>17</v>
      </c>
      <c r="D25" s="15">
        <v>25</v>
      </c>
      <c r="E25" s="15">
        <v>18</v>
      </c>
      <c r="F25" s="15">
        <v>17</v>
      </c>
      <c r="G25" s="15">
        <v>15</v>
      </c>
      <c r="H25" s="15">
        <v>25</v>
      </c>
      <c r="I25" s="15">
        <v>22</v>
      </c>
      <c r="J25" s="15">
        <v>25</v>
      </c>
      <c r="K25" s="15">
        <v>16</v>
      </c>
      <c r="L25" s="42">
        <v>-9.9999999999999978E-2</v>
      </c>
      <c r="N25" s="15"/>
    </row>
    <row r="26" spans="1:14" x14ac:dyDescent="0.3">
      <c r="A26" s="2" t="s">
        <v>25</v>
      </c>
      <c r="B26" s="15">
        <v>437.07060000000001</v>
      </c>
      <c r="C26" s="15">
        <v>386.404</v>
      </c>
      <c r="D26" s="15">
        <v>347.84960000000001</v>
      </c>
      <c r="E26" s="15">
        <v>304.05500000000001</v>
      </c>
      <c r="F26" s="15">
        <v>301.97000000000003</v>
      </c>
      <c r="G26" s="15">
        <v>286.98849999999999</v>
      </c>
      <c r="H26" s="15">
        <v>329</v>
      </c>
      <c r="I26" s="15">
        <v>343</v>
      </c>
      <c r="J26" s="15">
        <v>359</v>
      </c>
      <c r="K26" s="15">
        <v>359</v>
      </c>
      <c r="L26" s="42">
        <v>-9.4187587006227647E-2</v>
      </c>
      <c r="N26" s="15"/>
    </row>
    <row r="27" spans="1:14" x14ac:dyDescent="0.3">
      <c r="A27" s="2" t="s">
        <v>26</v>
      </c>
      <c r="B27" s="15">
        <v>47</v>
      </c>
      <c r="C27" s="15">
        <v>37</v>
      </c>
      <c r="D27" s="15">
        <v>46</v>
      </c>
      <c r="E27" s="15">
        <v>31</v>
      </c>
      <c r="F27" s="15">
        <v>40</v>
      </c>
      <c r="G27" s="15">
        <v>31</v>
      </c>
      <c r="H27" s="15">
        <v>44</v>
      </c>
      <c r="I27" s="15">
        <v>36</v>
      </c>
      <c r="J27" s="15">
        <v>39</v>
      </c>
      <c r="K27" s="15">
        <v>47</v>
      </c>
      <c r="L27" s="42">
        <v>-6.1538461538461542E-2</v>
      </c>
      <c r="N27" s="15"/>
    </row>
    <row r="28" spans="1:14" x14ac:dyDescent="0.3">
      <c r="A28" s="2" t="s">
        <v>27</v>
      </c>
      <c r="B28" s="15">
        <v>4690.2105999999994</v>
      </c>
      <c r="C28" s="15">
        <v>4131.4040000000005</v>
      </c>
      <c r="D28" s="15">
        <v>4203.6496000000006</v>
      </c>
      <c r="E28" s="15">
        <v>3699.6549999999997</v>
      </c>
      <c r="F28" s="15">
        <v>3504.37</v>
      </c>
      <c r="G28" s="15">
        <v>3454.1884999999997</v>
      </c>
      <c r="H28" s="15">
        <v>3556</v>
      </c>
      <c r="I28" s="15">
        <v>3292</v>
      </c>
      <c r="J28" s="15">
        <v>3492</v>
      </c>
      <c r="K28" s="17">
        <v>3526</v>
      </c>
      <c r="L28" s="42">
        <v>-0.20846135312940528</v>
      </c>
      <c r="N28" s="15"/>
    </row>
    <row r="29" spans="1:14" x14ac:dyDescent="0.3">
      <c r="A29" s="2" t="s">
        <v>45</v>
      </c>
      <c r="B29" s="15">
        <v>2</v>
      </c>
      <c r="C29" s="15">
        <v>1</v>
      </c>
      <c r="D29" s="15">
        <v>0</v>
      </c>
      <c r="E29" s="15">
        <v>0</v>
      </c>
      <c r="F29" s="15">
        <v>1</v>
      </c>
      <c r="G29" s="15">
        <v>0</v>
      </c>
      <c r="H29" s="15">
        <v>1</v>
      </c>
      <c r="I29" s="15">
        <v>2</v>
      </c>
      <c r="J29" s="15">
        <v>2</v>
      </c>
      <c r="K29" s="15">
        <v>0</v>
      </c>
      <c r="L29" s="42">
        <v>0.33333333333333326</v>
      </c>
      <c r="N29" s="15"/>
    </row>
    <row r="30" spans="1:14" x14ac:dyDescent="0.3">
      <c r="A30" s="2" t="s">
        <v>46</v>
      </c>
      <c r="B30" s="15">
        <v>27</v>
      </c>
      <c r="C30" s="15">
        <v>26</v>
      </c>
      <c r="D30" s="15">
        <v>13</v>
      </c>
      <c r="E30" s="15">
        <v>17</v>
      </c>
      <c r="F30" s="15">
        <v>21</v>
      </c>
      <c r="G30" s="15">
        <v>20</v>
      </c>
      <c r="H30" s="15">
        <v>20</v>
      </c>
      <c r="I30" s="15">
        <v>22</v>
      </c>
      <c r="J30" s="15">
        <v>20</v>
      </c>
      <c r="K30" s="18">
        <v>20</v>
      </c>
      <c r="L30" s="42" t="s">
        <v>44</v>
      </c>
      <c r="N30" s="15"/>
    </row>
    <row r="31" spans="1:14" x14ac:dyDescent="0.3">
      <c r="A31" s="2" t="s">
        <v>47</v>
      </c>
      <c r="B31" s="15">
        <v>78</v>
      </c>
      <c r="C31" s="15">
        <v>68</v>
      </c>
      <c r="D31" s="15">
        <v>68</v>
      </c>
      <c r="E31" s="15">
        <v>74</v>
      </c>
      <c r="F31" s="15">
        <v>55</v>
      </c>
      <c r="G31" s="15">
        <v>53</v>
      </c>
      <c r="H31" s="15">
        <v>66</v>
      </c>
      <c r="I31" s="15">
        <v>43</v>
      </c>
      <c r="J31" s="15">
        <v>51</v>
      </c>
      <c r="K31" s="15">
        <v>42</v>
      </c>
      <c r="L31" s="42">
        <v>-0.36448598130841126</v>
      </c>
      <c r="N31" s="15"/>
    </row>
    <row r="32" spans="1:14" x14ac:dyDescent="0.3">
      <c r="A32" s="2" t="s">
        <v>48</v>
      </c>
      <c r="B32" s="15">
        <v>472</v>
      </c>
      <c r="C32" s="15">
        <v>403</v>
      </c>
      <c r="D32" s="15">
        <v>359</v>
      </c>
      <c r="E32" s="15">
        <v>320</v>
      </c>
      <c r="F32" s="15">
        <v>337</v>
      </c>
      <c r="G32" s="15">
        <v>347</v>
      </c>
      <c r="H32" s="15">
        <v>361</v>
      </c>
      <c r="I32" s="15">
        <v>316</v>
      </c>
      <c r="J32" s="15">
        <v>355</v>
      </c>
      <c r="K32" s="15">
        <v>353</v>
      </c>
      <c r="L32" s="42">
        <v>-0.17017828200972451</v>
      </c>
      <c r="N32" s="15"/>
    </row>
    <row r="34" spans="1:1" x14ac:dyDescent="0.3">
      <c r="A34" s="2" t="s">
        <v>173</v>
      </c>
    </row>
    <row r="35" spans="1:1" x14ac:dyDescent="0.3">
      <c r="A35" s="29" t="s">
        <v>86</v>
      </c>
    </row>
    <row r="36" spans="1:1" x14ac:dyDescent="0.3">
      <c r="A36" s="2" t="s">
        <v>88</v>
      </c>
    </row>
    <row r="37" spans="1:1" x14ac:dyDescent="0.3">
      <c r="A37" s="2" t="s">
        <v>87</v>
      </c>
    </row>
    <row r="38" spans="1:1" x14ac:dyDescent="0.3">
      <c r="A38" t="s">
        <v>194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27DCB-0E01-4D03-8124-9E6DECD31BB4}">
  <dimension ref="A1:N38"/>
  <sheetViews>
    <sheetView zoomScaleNormal="100" workbookViewId="0"/>
  </sheetViews>
  <sheetFormatPr defaultRowHeight="14.4" x14ac:dyDescent="0.3"/>
  <cols>
    <col min="1" max="1" width="15" style="2" customWidth="1"/>
    <col min="2" max="2" width="13.6640625" style="2" customWidth="1"/>
    <col min="3" max="3" width="15.6640625" style="2" customWidth="1"/>
    <col min="4" max="11" width="13.6640625" style="2" bestFit="1" customWidth="1"/>
    <col min="12" max="12" width="28.6640625" style="2" customWidth="1"/>
    <col min="13" max="15" width="15" style="2" customWidth="1"/>
    <col min="16" max="16384" width="8.88671875" style="2"/>
  </cols>
  <sheetData>
    <row r="1" spans="1:14" x14ac:dyDescent="0.3">
      <c r="A1" s="2" t="s">
        <v>30</v>
      </c>
      <c r="B1" s="2" t="s">
        <v>31</v>
      </c>
      <c r="C1" s="2" t="s">
        <v>32</v>
      </c>
      <c r="D1" s="2" t="s">
        <v>33</v>
      </c>
      <c r="E1" s="2" t="s">
        <v>34</v>
      </c>
      <c r="F1" s="2" t="s">
        <v>35</v>
      </c>
      <c r="G1" s="2" t="s">
        <v>36</v>
      </c>
      <c r="H1" s="2" t="s">
        <v>37</v>
      </c>
      <c r="I1" s="2" t="s">
        <v>38</v>
      </c>
      <c r="J1" s="2" t="s">
        <v>39</v>
      </c>
      <c r="K1" s="2" t="s">
        <v>40</v>
      </c>
      <c r="L1" s="2" t="s">
        <v>42</v>
      </c>
      <c r="M1" s="2" t="s">
        <v>43</v>
      </c>
    </row>
    <row r="2" spans="1:14" x14ac:dyDescent="0.3">
      <c r="A2" s="2" t="s">
        <v>2</v>
      </c>
      <c r="B2" s="15">
        <v>30</v>
      </c>
      <c r="C2" s="15">
        <v>18</v>
      </c>
      <c r="D2" s="15">
        <v>18</v>
      </c>
      <c r="E2" s="15">
        <v>19</v>
      </c>
      <c r="F2" s="15">
        <v>15</v>
      </c>
      <c r="G2" s="15">
        <v>16</v>
      </c>
      <c r="H2" s="15">
        <v>8</v>
      </c>
      <c r="I2" s="15">
        <v>8</v>
      </c>
      <c r="J2" s="15">
        <v>14</v>
      </c>
      <c r="K2" s="15">
        <v>8</v>
      </c>
      <c r="L2" s="42">
        <v>-0.54545454545454541</v>
      </c>
      <c r="N2" s="15"/>
    </row>
    <row r="3" spans="1:14" x14ac:dyDescent="0.3">
      <c r="A3" s="2" t="s">
        <v>3</v>
      </c>
      <c r="B3" s="15">
        <v>25</v>
      </c>
      <c r="C3" s="15">
        <v>23</v>
      </c>
      <c r="D3" s="15">
        <v>20</v>
      </c>
      <c r="E3" s="15">
        <v>15</v>
      </c>
      <c r="F3" s="15">
        <v>14</v>
      </c>
      <c r="G3" s="15">
        <v>19</v>
      </c>
      <c r="H3" s="15">
        <v>20</v>
      </c>
      <c r="I3" s="15">
        <v>16</v>
      </c>
      <c r="J3" s="15">
        <v>24</v>
      </c>
      <c r="K3" s="15">
        <v>18</v>
      </c>
      <c r="L3" s="42">
        <v>-0.1470588235294118</v>
      </c>
      <c r="N3" s="15"/>
    </row>
    <row r="4" spans="1:14" x14ac:dyDescent="0.3">
      <c r="A4" s="2" t="s">
        <v>4</v>
      </c>
      <c r="B4" s="15">
        <v>5</v>
      </c>
      <c r="C4" s="15">
        <v>5</v>
      </c>
      <c r="D4" s="15">
        <v>10</v>
      </c>
      <c r="E4" s="15">
        <v>4</v>
      </c>
      <c r="F4" s="15">
        <v>6</v>
      </c>
      <c r="G4" s="15">
        <v>8</v>
      </c>
      <c r="H4" s="15">
        <v>11</v>
      </c>
      <c r="I4" s="15">
        <v>8</v>
      </c>
      <c r="J4" s="15">
        <v>11</v>
      </c>
      <c r="K4" s="15">
        <v>7</v>
      </c>
      <c r="L4" s="42">
        <v>0.30000000000000004</v>
      </c>
      <c r="N4" s="15"/>
    </row>
    <row r="5" spans="1:14" x14ac:dyDescent="0.3">
      <c r="A5" s="2" t="s">
        <v>5</v>
      </c>
      <c r="B5" s="15">
        <v>15</v>
      </c>
      <c r="C5" s="15">
        <v>15</v>
      </c>
      <c r="D5" s="15">
        <v>10</v>
      </c>
      <c r="E5" s="15">
        <v>16</v>
      </c>
      <c r="F5" s="15">
        <v>14</v>
      </c>
      <c r="G5" s="15">
        <v>11</v>
      </c>
      <c r="H5" s="15">
        <v>14</v>
      </c>
      <c r="I5" s="15">
        <v>10</v>
      </c>
      <c r="J5" s="15">
        <v>8</v>
      </c>
      <c r="K5" s="15">
        <v>4</v>
      </c>
      <c r="L5" s="42">
        <v>-0.44999999999999996</v>
      </c>
      <c r="N5" s="15"/>
    </row>
    <row r="6" spans="1:14" x14ac:dyDescent="0.3">
      <c r="A6" s="2" t="s">
        <v>6</v>
      </c>
      <c r="B6" s="15">
        <v>4</v>
      </c>
      <c r="C6" s="15">
        <v>3</v>
      </c>
      <c r="D6" s="15">
        <v>3</v>
      </c>
      <c r="E6" s="15">
        <v>3</v>
      </c>
      <c r="F6" s="15">
        <v>0</v>
      </c>
      <c r="G6" s="15">
        <v>4</v>
      </c>
      <c r="H6" s="15">
        <v>2</v>
      </c>
      <c r="I6" s="15">
        <v>2</v>
      </c>
      <c r="J6" s="15">
        <v>2</v>
      </c>
      <c r="K6" s="15">
        <v>2</v>
      </c>
      <c r="L6" s="42">
        <v>-0.4</v>
      </c>
      <c r="N6" s="15"/>
    </row>
    <row r="7" spans="1:14" x14ac:dyDescent="0.3">
      <c r="A7" s="2" t="s">
        <v>7</v>
      </c>
      <c r="B7" s="15">
        <v>9</v>
      </c>
      <c r="C7" s="15">
        <v>7</v>
      </c>
      <c r="D7" s="15">
        <v>7</v>
      </c>
      <c r="E7" s="15">
        <v>7</v>
      </c>
      <c r="F7" s="15">
        <v>6</v>
      </c>
      <c r="G7" s="15">
        <v>8</v>
      </c>
      <c r="H7" s="15">
        <v>6</v>
      </c>
      <c r="I7" s="15">
        <v>1</v>
      </c>
      <c r="J7" s="15">
        <v>2</v>
      </c>
      <c r="K7" s="15">
        <v>5</v>
      </c>
      <c r="L7" s="42">
        <v>-0.65217391304347827</v>
      </c>
      <c r="N7" s="15"/>
    </row>
    <row r="8" spans="1:14" x14ac:dyDescent="0.3">
      <c r="A8" s="2" t="s">
        <v>8</v>
      </c>
      <c r="B8" s="15">
        <v>15</v>
      </c>
      <c r="C8" s="15">
        <v>11</v>
      </c>
      <c r="D8" s="15">
        <v>14</v>
      </c>
      <c r="E8" s="15">
        <v>14</v>
      </c>
      <c r="F8" s="15">
        <v>11</v>
      </c>
      <c r="G8" s="15">
        <v>13</v>
      </c>
      <c r="H8" s="15">
        <v>19</v>
      </c>
      <c r="I8" s="15">
        <v>8</v>
      </c>
      <c r="J8" s="15">
        <v>9</v>
      </c>
      <c r="K8" s="15">
        <v>10</v>
      </c>
      <c r="L8" s="42">
        <v>-0.32499999999999996</v>
      </c>
      <c r="N8" s="15"/>
    </row>
    <row r="9" spans="1:14" x14ac:dyDescent="0.3">
      <c r="A9" s="2" t="s">
        <v>9</v>
      </c>
      <c r="B9" s="15">
        <v>3</v>
      </c>
      <c r="C9" s="15">
        <v>0</v>
      </c>
      <c r="D9" s="18">
        <v>0.5</v>
      </c>
      <c r="E9" s="15">
        <v>1</v>
      </c>
      <c r="F9" s="15">
        <v>0</v>
      </c>
      <c r="G9" s="15">
        <v>0</v>
      </c>
      <c r="H9" s="15">
        <v>0</v>
      </c>
      <c r="I9" s="15">
        <v>3</v>
      </c>
      <c r="J9" s="15">
        <v>1</v>
      </c>
      <c r="K9" s="15">
        <v>0</v>
      </c>
      <c r="L9" s="42" t="s">
        <v>44</v>
      </c>
      <c r="N9" s="15"/>
    </row>
    <row r="10" spans="1:14" x14ac:dyDescent="0.3">
      <c r="A10" s="2" t="s">
        <v>10</v>
      </c>
      <c r="B10" s="15">
        <v>11</v>
      </c>
      <c r="C10" s="15">
        <v>9</v>
      </c>
      <c r="D10" s="15">
        <v>10</v>
      </c>
      <c r="E10" s="15">
        <v>7</v>
      </c>
      <c r="F10" s="15">
        <v>5</v>
      </c>
      <c r="G10" s="15">
        <v>3</v>
      </c>
      <c r="H10" s="15">
        <v>2</v>
      </c>
      <c r="I10" s="15">
        <v>5</v>
      </c>
      <c r="J10" s="15">
        <v>5</v>
      </c>
      <c r="K10" s="15">
        <v>3</v>
      </c>
      <c r="L10" s="42">
        <v>-0.56666666666666665</v>
      </c>
      <c r="N10" s="15"/>
    </row>
    <row r="11" spans="1:14" x14ac:dyDescent="0.3">
      <c r="A11" s="2" t="s">
        <v>11</v>
      </c>
      <c r="B11" s="15">
        <v>299</v>
      </c>
      <c r="C11" s="15">
        <v>248</v>
      </c>
      <c r="D11" s="15">
        <v>220</v>
      </c>
      <c r="E11" s="15">
        <v>179</v>
      </c>
      <c r="F11" s="15">
        <v>159</v>
      </c>
      <c r="G11" s="15">
        <v>165</v>
      </c>
      <c r="H11" s="15">
        <v>155</v>
      </c>
      <c r="I11" s="15">
        <v>121</v>
      </c>
      <c r="J11" s="15">
        <v>117</v>
      </c>
      <c r="K11" s="15">
        <v>133</v>
      </c>
      <c r="L11" s="42">
        <v>-0.51629726205997395</v>
      </c>
      <c r="N11" s="15"/>
    </row>
    <row r="12" spans="1:14" x14ac:dyDescent="0.3">
      <c r="A12" s="2" t="s">
        <v>12</v>
      </c>
      <c r="B12" s="15">
        <v>99</v>
      </c>
      <c r="C12" s="15">
        <v>74</v>
      </c>
      <c r="D12" s="15">
        <v>70</v>
      </c>
      <c r="E12" s="15">
        <v>93</v>
      </c>
      <c r="F12" s="15">
        <v>73</v>
      </c>
      <c r="G12" s="15">
        <v>87</v>
      </c>
      <c r="H12" s="15">
        <v>62</v>
      </c>
      <c r="I12" s="15">
        <v>68</v>
      </c>
      <c r="J12" s="15">
        <v>59</v>
      </c>
      <c r="K12" s="15">
        <v>78</v>
      </c>
      <c r="L12" s="42">
        <v>-0.15637860082304522</v>
      </c>
      <c r="N12" s="15"/>
    </row>
    <row r="13" spans="1:14" x14ac:dyDescent="0.3">
      <c r="A13" s="2" t="s">
        <v>13</v>
      </c>
      <c r="B13" s="15">
        <v>28</v>
      </c>
      <c r="C13" s="15">
        <v>36</v>
      </c>
      <c r="D13" s="15">
        <v>34</v>
      </c>
      <c r="E13" s="15">
        <v>35</v>
      </c>
      <c r="F13" s="15">
        <v>25</v>
      </c>
      <c r="G13" s="15">
        <v>20</v>
      </c>
      <c r="H13" s="15">
        <v>32</v>
      </c>
      <c r="I13" s="15">
        <v>25</v>
      </c>
      <c r="J13" s="15">
        <v>32</v>
      </c>
      <c r="K13" s="15">
        <v>27</v>
      </c>
      <c r="L13" s="42">
        <v>-0.1428571428571429</v>
      </c>
      <c r="N13" s="15"/>
    </row>
    <row r="14" spans="1:14" x14ac:dyDescent="0.3">
      <c r="A14" s="2" t="s">
        <v>14</v>
      </c>
      <c r="B14" s="15">
        <v>23</v>
      </c>
      <c r="C14" s="15">
        <v>19</v>
      </c>
      <c r="D14" s="15">
        <v>31</v>
      </c>
      <c r="E14" s="15">
        <v>25</v>
      </c>
      <c r="F14" s="15">
        <v>24</v>
      </c>
      <c r="G14" s="15">
        <v>17</v>
      </c>
      <c r="H14" s="15">
        <v>27</v>
      </c>
      <c r="I14" s="15">
        <v>16</v>
      </c>
      <c r="J14" s="15">
        <v>17</v>
      </c>
      <c r="K14" s="15">
        <v>13</v>
      </c>
      <c r="L14" s="42">
        <v>-0.36986301369863017</v>
      </c>
      <c r="N14" s="15"/>
    </row>
    <row r="15" spans="1:14" x14ac:dyDescent="0.3">
      <c r="A15" s="2" t="s">
        <v>15</v>
      </c>
      <c r="B15" s="15">
        <v>212</v>
      </c>
      <c r="C15" s="15">
        <v>206</v>
      </c>
      <c r="D15" s="15">
        <v>165</v>
      </c>
      <c r="E15" s="15">
        <v>127</v>
      </c>
      <c r="F15" s="15">
        <v>125</v>
      </c>
      <c r="G15" s="15">
        <v>112</v>
      </c>
      <c r="H15" s="15">
        <v>105</v>
      </c>
      <c r="I15" s="15">
        <v>116</v>
      </c>
      <c r="J15" s="15">
        <v>92</v>
      </c>
      <c r="K15" s="15">
        <v>108</v>
      </c>
      <c r="L15" s="42">
        <v>-0.45797598627787306</v>
      </c>
      <c r="N15" s="15"/>
    </row>
    <row r="16" spans="1:14" x14ac:dyDescent="0.3">
      <c r="A16" s="2" t="s">
        <v>16</v>
      </c>
      <c r="B16" s="15">
        <v>1</v>
      </c>
      <c r="C16" s="15">
        <v>4</v>
      </c>
      <c r="D16" s="15">
        <v>5</v>
      </c>
      <c r="E16" s="15">
        <v>3</v>
      </c>
      <c r="F16" s="15">
        <v>3</v>
      </c>
      <c r="G16" s="15">
        <v>6</v>
      </c>
      <c r="H16" s="15">
        <v>6</v>
      </c>
      <c r="I16" s="15">
        <v>6</v>
      </c>
      <c r="J16" s="15">
        <v>6</v>
      </c>
      <c r="K16" s="15">
        <v>4</v>
      </c>
      <c r="L16" s="42">
        <v>0.60000000000000009</v>
      </c>
      <c r="N16" s="15"/>
    </row>
    <row r="17" spans="1:14" x14ac:dyDescent="0.3">
      <c r="A17" s="2" t="s">
        <v>29</v>
      </c>
      <c r="B17" s="18">
        <v>4</v>
      </c>
      <c r="C17" s="18">
        <v>4</v>
      </c>
      <c r="D17" s="18">
        <v>4</v>
      </c>
      <c r="E17" s="18">
        <v>4</v>
      </c>
      <c r="F17" s="15">
        <v>4</v>
      </c>
      <c r="G17" s="15">
        <v>1</v>
      </c>
      <c r="H17" s="15">
        <v>3</v>
      </c>
      <c r="I17" s="18">
        <v>3</v>
      </c>
      <c r="J17" s="18">
        <v>3</v>
      </c>
      <c r="K17" s="18">
        <v>3</v>
      </c>
      <c r="L17" s="42" t="s">
        <v>44</v>
      </c>
      <c r="N17" s="15"/>
    </row>
    <row r="18" spans="1:14" x14ac:dyDescent="0.3">
      <c r="A18" s="2" t="s">
        <v>17</v>
      </c>
      <c r="B18" s="15">
        <v>0</v>
      </c>
      <c r="C18" s="15">
        <v>0</v>
      </c>
      <c r="D18" s="15">
        <v>0</v>
      </c>
      <c r="E18" s="15">
        <v>0</v>
      </c>
      <c r="F18" s="15">
        <v>0</v>
      </c>
      <c r="G18" s="15">
        <v>0</v>
      </c>
      <c r="H18" s="15">
        <v>0</v>
      </c>
      <c r="I18" s="15">
        <v>0</v>
      </c>
      <c r="J18" s="15">
        <v>0</v>
      </c>
      <c r="K18" s="15">
        <v>0</v>
      </c>
      <c r="L18" s="42" t="s">
        <v>44</v>
      </c>
      <c r="N18" s="15"/>
    </row>
    <row r="19" spans="1:14" x14ac:dyDescent="0.3">
      <c r="A19" s="2" t="s">
        <v>18</v>
      </c>
      <c r="B19" s="18">
        <v>0</v>
      </c>
      <c r="C19" s="18">
        <v>0</v>
      </c>
      <c r="D19" s="18">
        <v>0</v>
      </c>
      <c r="E19" s="18">
        <v>0</v>
      </c>
      <c r="F19" s="18">
        <v>0</v>
      </c>
      <c r="G19" s="18">
        <v>0</v>
      </c>
      <c r="H19" s="15">
        <v>0</v>
      </c>
      <c r="I19" s="15">
        <v>0</v>
      </c>
      <c r="J19" s="15">
        <v>0</v>
      </c>
      <c r="K19" s="15">
        <v>0</v>
      </c>
      <c r="L19" s="42" t="s">
        <v>44</v>
      </c>
      <c r="N19" s="15"/>
    </row>
    <row r="20" spans="1:14" x14ac:dyDescent="0.3">
      <c r="A20" s="2" t="s">
        <v>19</v>
      </c>
      <c r="B20" s="15">
        <v>47</v>
      </c>
      <c r="C20" s="15">
        <v>32</v>
      </c>
      <c r="D20" s="15">
        <v>36</v>
      </c>
      <c r="E20" s="15">
        <v>40</v>
      </c>
      <c r="F20" s="15">
        <v>41</v>
      </c>
      <c r="G20" s="15">
        <v>32</v>
      </c>
      <c r="H20" s="15">
        <v>35</v>
      </c>
      <c r="I20" s="15">
        <v>34</v>
      </c>
      <c r="J20" s="15">
        <v>36</v>
      </c>
      <c r="K20" s="15">
        <v>31</v>
      </c>
      <c r="L20" s="42">
        <v>-0.12173913043478257</v>
      </c>
      <c r="N20" s="15"/>
    </row>
    <row r="21" spans="1:14" x14ac:dyDescent="0.3">
      <c r="A21" s="2" t="s">
        <v>20</v>
      </c>
      <c r="B21" s="15">
        <v>68</v>
      </c>
      <c r="C21" s="15">
        <v>83</v>
      </c>
      <c r="D21" s="15">
        <v>87</v>
      </c>
      <c r="E21" s="15">
        <v>82</v>
      </c>
      <c r="F21" s="15">
        <v>62</v>
      </c>
      <c r="G21" s="15">
        <v>71</v>
      </c>
      <c r="H21" s="15">
        <v>65</v>
      </c>
      <c r="I21" s="15">
        <v>77</v>
      </c>
      <c r="J21" s="15">
        <v>55</v>
      </c>
      <c r="K21" s="15">
        <v>76</v>
      </c>
      <c r="L21" s="42">
        <v>-0.12605042016806722</v>
      </c>
      <c r="N21" s="15"/>
    </row>
    <row r="22" spans="1:14" x14ac:dyDescent="0.3">
      <c r="A22" s="2" t="s">
        <v>21</v>
      </c>
      <c r="B22" s="15">
        <v>58.14</v>
      </c>
      <c r="C22" s="15">
        <v>77</v>
      </c>
      <c r="D22" s="15">
        <v>71</v>
      </c>
      <c r="E22" s="15">
        <v>57</v>
      </c>
      <c r="F22" s="15">
        <v>51</v>
      </c>
      <c r="G22" s="15">
        <v>43</v>
      </c>
      <c r="H22" s="15">
        <v>42</v>
      </c>
      <c r="I22" s="15">
        <v>44</v>
      </c>
      <c r="J22" s="15">
        <v>43</v>
      </c>
      <c r="K22" s="15">
        <v>42</v>
      </c>
      <c r="L22" s="42">
        <v>-0.37421170078587362</v>
      </c>
      <c r="N22" s="15"/>
    </row>
    <row r="23" spans="1:14" x14ac:dyDescent="0.3">
      <c r="A23" s="2" t="s">
        <v>22</v>
      </c>
      <c r="B23" s="15">
        <v>122</v>
      </c>
      <c r="C23" s="15">
        <v>114</v>
      </c>
      <c r="D23" s="15">
        <v>87</v>
      </c>
      <c r="E23" s="15">
        <v>99</v>
      </c>
      <c r="F23" s="15">
        <v>39</v>
      </c>
      <c r="G23" s="15">
        <v>30</v>
      </c>
      <c r="H23" s="15">
        <v>34</v>
      </c>
      <c r="I23" s="15">
        <v>33</v>
      </c>
      <c r="J23" s="15">
        <v>17</v>
      </c>
      <c r="K23" s="15">
        <v>18</v>
      </c>
      <c r="L23" s="42">
        <v>-0.78947368421052633</v>
      </c>
      <c r="N23" s="15"/>
    </row>
    <row r="24" spans="1:14" x14ac:dyDescent="0.3">
      <c r="A24" s="2" t="s">
        <v>23</v>
      </c>
      <c r="B24" s="18">
        <v>8</v>
      </c>
      <c r="C24" s="18">
        <v>8</v>
      </c>
      <c r="D24" s="18">
        <v>8</v>
      </c>
      <c r="E24" s="18">
        <v>8</v>
      </c>
      <c r="F24" s="18">
        <v>8</v>
      </c>
      <c r="G24" s="18">
        <v>8</v>
      </c>
      <c r="H24" s="18">
        <v>8</v>
      </c>
      <c r="I24" s="17">
        <v>8</v>
      </c>
      <c r="J24" s="17">
        <v>2</v>
      </c>
      <c r="K24" s="17">
        <v>3</v>
      </c>
      <c r="L24" s="43" t="s">
        <v>44</v>
      </c>
      <c r="N24" s="15"/>
    </row>
    <row r="25" spans="1:14" x14ac:dyDescent="0.3">
      <c r="A25" s="2" t="s">
        <v>24</v>
      </c>
      <c r="B25" s="15">
        <v>3</v>
      </c>
      <c r="C25" s="15">
        <v>7</v>
      </c>
      <c r="D25" s="15">
        <v>2</v>
      </c>
      <c r="E25" s="15">
        <v>3</v>
      </c>
      <c r="F25" s="15">
        <v>4</v>
      </c>
      <c r="G25" s="15">
        <v>2</v>
      </c>
      <c r="H25" s="15">
        <v>1</v>
      </c>
      <c r="I25" s="15">
        <v>3</v>
      </c>
      <c r="J25" s="15">
        <v>4</v>
      </c>
      <c r="K25" s="15">
        <v>2</v>
      </c>
      <c r="L25" s="42">
        <v>-0.25</v>
      </c>
      <c r="N25" s="15"/>
    </row>
    <row r="26" spans="1:14" x14ac:dyDescent="0.3">
      <c r="A26" s="2" t="s">
        <v>25</v>
      </c>
      <c r="B26" s="15">
        <v>155.84180000000001</v>
      </c>
      <c r="C26" s="15">
        <v>99.430700000000002</v>
      </c>
      <c r="D26" s="15">
        <v>73.468800000000002</v>
      </c>
      <c r="E26" s="15">
        <v>66.647000000000006</v>
      </c>
      <c r="F26" s="15">
        <v>55.671999999999997</v>
      </c>
      <c r="G26" s="15">
        <v>53.512500000000003</v>
      </c>
      <c r="H26" s="15">
        <v>56</v>
      </c>
      <c r="I26" s="15">
        <v>54</v>
      </c>
      <c r="J26" s="15">
        <v>49</v>
      </c>
      <c r="K26" s="15">
        <v>62</v>
      </c>
      <c r="L26" s="42">
        <v>-0.49808557671336096</v>
      </c>
      <c r="N26" s="15"/>
    </row>
    <row r="27" spans="1:14" x14ac:dyDescent="0.3">
      <c r="A27" s="2" t="s">
        <v>26</v>
      </c>
      <c r="B27" s="15">
        <v>11</v>
      </c>
      <c r="C27" s="15">
        <v>8</v>
      </c>
      <c r="D27" s="15">
        <v>11</v>
      </c>
      <c r="E27" s="15">
        <v>8</v>
      </c>
      <c r="F27" s="15">
        <v>3</v>
      </c>
      <c r="G27" s="15">
        <v>8</v>
      </c>
      <c r="H27" s="15">
        <v>5</v>
      </c>
      <c r="I27" s="15">
        <v>8</v>
      </c>
      <c r="J27" s="15">
        <v>1</v>
      </c>
      <c r="K27" s="15">
        <v>7</v>
      </c>
      <c r="L27" s="42">
        <v>-0.46666666666666667</v>
      </c>
      <c r="N27" s="15"/>
    </row>
    <row r="28" spans="1:14" x14ac:dyDescent="0.3">
      <c r="A28" s="2" t="s">
        <v>27</v>
      </c>
      <c r="B28" s="15">
        <v>1255.9817999999998</v>
      </c>
      <c r="C28" s="15">
        <v>1110.4306999999999</v>
      </c>
      <c r="D28" s="15">
        <v>996.96879999999999</v>
      </c>
      <c r="E28" s="15">
        <v>915.64700000000005</v>
      </c>
      <c r="F28" s="15">
        <v>747.67200000000003</v>
      </c>
      <c r="G28" s="15">
        <v>737.51250000000005</v>
      </c>
      <c r="H28" s="15">
        <v>718</v>
      </c>
      <c r="I28" s="15">
        <v>677</v>
      </c>
      <c r="J28" s="15">
        <v>609</v>
      </c>
      <c r="K28" s="17">
        <v>664</v>
      </c>
      <c r="L28" s="42">
        <v>-0.42022630618776402</v>
      </c>
      <c r="N28" s="15"/>
    </row>
    <row r="29" spans="1:14" x14ac:dyDescent="0.3">
      <c r="A29" s="2" t="s">
        <v>45</v>
      </c>
      <c r="B29" s="15">
        <v>0</v>
      </c>
      <c r="C29" s="15">
        <v>0</v>
      </c>
      <c r="D29" s="15">
        <v>1</v>
      </c>
      <c r="E29" s="15">
        <v>0</v>
      </c>
      <c r="F29" s="15">
        <v>0</v>
      </c>
      <c r="G29" s="15">
        <v>0</v>
      </c>
      <c r="H29" s="15">
        <v>0</v>
      </c>
      <c r="I29" s="15">
        <v>0</v>
      </c>
      <c r="J29" s="15">
        <v>0</v>
      </c>
      <c r="K29" s="15">
        <v>0</v>
      </c>
      <c r="L29" s="42">
        <v>-1</v>
      </c>
      <c r="N29" s="15"/>
    </row>
    <row r="30" spans="1:14" x14ac:dyDescent="0.3">
      <c r="A30" s="2" t="s">
        <v>46</v>
      </c>
      <c r="B30" s="15">
        <v>2</v>
      </c>
      <c r="C30" s="15">
        <v>0</v>
      </c>
      <c r="D30" s="15">
        <v>4</v>
      </c>
      <c r="E30" s="15">
        <v>4</v>
      </c>
      <c r="F30" s="15">
        <v>3</v>
      </c>
      <c r="G30" s="15">
        <v>2</v>
      </c>
      <c r="H30" s="15">
        <v>1</v>
      </c>
      <c r="I30" s="15">
        <v>1</v>
      </c>
      <c r="J30" s="15">
        <v>1</v>
      </c>
      <c r="K30" s="18">
        <v>1</v>
      </c>
      <c r="L30" s="42" t="s">
        <v>44</v>
      </c>
      <c r="N30" s="15"/>
    </row>
    <row r="31" spans="1:14" x14ac:dyDescent="0.3">
      <c r="A31" s="2" t="s">
        <v>47</v>
      </c>
      <c r="B31" s="15">
        <v>8</v>
      </c>
      <c r="C31" s="15">
        <v>4</v>
      </c>
      <c r="D31" s="15">
        <v>4</v>
      </c>
      <c r="E31" s="15">
        <v>3</v>
      </c>
      <c r="F31" s="15">
        <v>8</v>
      </c>
      <c r="G31" s="15">
        <v>1</v>
      </c>
      <c r="H31" s="15">
        <v>3</v>
      </c>
      <c r="I31" s="15">
        <v>6</v>
      </c>
      <c r="J31" s="15">
        <v>2</v>
      </c>
      <c r="K31" s="15">
        <v>5</v>
      </c>
      <c r="L31" s="42">
        <v>-0.1875</v>
      </c>
      <c r="N31" s="15"/>
    </row>
    <row r="32" spans="1:14" x14ac:dyDescent="0.3">
      <c r="A32" s="2" t="s">
        <v>48</v>
      </c>
      <c r="B32" s="15">
        <v>16</v>
      </c>
      <c r="C32" s="15">
        <v>10</v>
      </c>
      <c r="D32" s="15">
        <v>10</v>
      </c>
      <c r="E32" s="15">
        <v>12</v>
      </c>
      <c r="F32" s="15">
        <v>4</v>
      </c>
      <c r="G32" s="15">
        <v>6</v>
      </c>
      <c r="H32" s="15">
        <v>8</v>
      </c>
      <c r="I32" s="15">
        <v>8</v>
      </c>
      <c r="J32" s="15">
        <v>3</v>
      </c>
      <c r="K32" s="15">
        <v>8</v>
      </c>
      <c r="L32" s="42">
        <v>-0.47222222222222221</v>
      </c>
      <c r="N32" s="15"/>
    </row>
    <row r="34" spans="1:1" x14ac:dyDescent="0.3">
      <c r="A34" s="2" t="s">
        <v>174</v>
      </c>
    </row>
    <row r="35" spans="1:1" x14ac:dyDescent="0.3">
      <c r="A35" s="29" t="s">
        <v>86</v>
      </c>
    </row>
    <row r="36" spans="1:1" x14ac:dyDescent="0.3">
      <c r="A36" s="2" t="s">
        <v>88</v>
      </c>
    </row>
    <row r="37" spans="1:1" x14ac:dyDescent="0.3">
      <c r="A37" s="2" t="s">
        <v>87</v>
      </c>
    </row>
    <row r="38" spans="1:1" x14ac:dyDescent="0.3">
      <c r="A38" t="s">
        <v>195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3E6A2-7745-4808-A43A-A0D40C8DAEF9}">
  <dimension ref="A1:G34"/>
  <sheetViews>
    <sheetView zoomScaleNormal="100" workbookViewId="0"/>
  </sheetViews>
  <sheetFormatPr defaultRowHeight="14.4" x14ac:dyDescent="0.3"/>
  <cols>
    <col min="1" max="1" width="24.77734375" customWidth="1"/>
  </cols>
  <sheetData>
    <row r="1" spans="1:7" x14ac:dyDescent="0.3">
      <c r="A1" s="4"/>
      <c r="B1" s="55" t="s">
        <v>187</v>
      </c>
      <c r="C1" s="56"/>
      <c r="D1" s="57"/>
      <c r="E1" s="55" t="s">
        <v>188</v>
      </c>
      <c r="F1" s="56"/>
      <c r="G1" s="57"/>
    </row>
    <row r="2" spans="1:7" x14ac:dyDescent="0.3">
      <c r="A2" s="5"/>
      <c r="B2" s="6" t="s">
        <v>184</v>
      </c>
      <c r="C2" s="5" t="s">
        <v>142</v>
      </c>
      <c r="D2" s="7" t="s">
        <v>41</v>
      </c>
      <c r="E2" s="6" t="s">
        <v>184</v>
      </c>
      <c r="F2" s="5" t="s">
        <v>142</v>
      </c>
      <c r="G2" s="7" t="s">
        <v>41</v>
      </c>
    </row>
    <row r="3" spans="1:7" x14ac:dyDescent="0.3">
      <c r="A3" s="2" t="s">
        <v>2</v>
      </c>
      <c r="B3" s="36">
        <v>8</v>
      </c>
      <c r="C3" s="37">
        <v>102</v>
      </c>
      <c r="D3" s="26">
        <v>110</v>
      </c>
      <c r="E3" s="39">
        <f>B3/$D3</f>
        <v>7.2727272727272724E-2</v>
      </c>
      <c r="F3" s="40">
        <f t="shared" ref="F3:G3" si="0">C3/$D3</f>
        <v>0.92727272727272725</v>
      </c>
      <c r="G3" s="41">
        <f t="shared" si="0"/>
        <v>1</v>
      </c>
    </row>
    <row r="4" spans="1:7" x14ac:dyDescent="0.3">
      <c r="A4" s="2" t="s">
        <v>3</v>
      </c>
      <c r="B4" s="36">
        <v>18</v>
      </c>
      <c r="C4" s="37">
        <v>87</v>
      </c>
      <c r="D4" s="26">
        <v>105</v>
      </c>
      <c r="E4" s="39">
        <f t="shared" ref="E4:E30" si="1">B4/$D4</f>
        <v>0.17142857142857143</v>
      </c>
      <c r="F4" s="40">
        <f t="shared" ref="F4:F30" si="2">C4/$D4</f>
        <v>0.82857142857142863</v>
      </c>
      <c r="G4" s="41">
        <f t="shared" ref="G4:G30" si="3">D4/$D4</f>
        <v>1</v>
      </c>
    </row>
    <row r="5" spans="1:7" x14ac:dyDescent="0.3">
      <c r="A5" s="2" t="s">
        <v>4</v>
      </c>
      <c r="B5" s="36" t="s">
        <v>44</v>
      </c>
      <c r="C5" s="37" t="s">
        <v>44</v>
      </c>
      <c r="D5" s="38" t="s">
        <v>44</v>
      </c>
      <c r="E5" s="36" t="s">
        <v>44</v>
      </c>
      <c r="F5" s="37" t="s">
        <v>44</v>
      </c>
      <c r="G5" s="38" t="s">
        <v>44</v>
      </c>
    </row>
    <row r="6" spans="1:7" x14ac:dyDescent="0.3">
      <c r="A6" s="2" t="s">
        <v>5</v>
      </c>
      <c r="B6" s="36">
        <v>4</v>
      </c>
      <c r="C6" s="37">
        <v>55</v>
      </c>
      <c r="D6" s="26">
        <v>59</v>
      </c>
      <c r="E6" s="39">
        <f t="shared" si="1"/>
        <v>6.7796610169491525E-2</v>
      </c>
      <c r="F6" s="40">
        <f t="shared" si="2"/>
        <v>0.93220338983050843</v>
      </c>
      <c r="G6" s="41">
        <f t="shared" si="3"/>
        <v>1</v>
      </c>
    </row>
    <row r="7" spans="1:7" x14ac:dyDescent="0.3">
      <c r="A7" s="2" t="s">
        <v>6</v>
      </c>
      <c r="B7" s="36">
        <v>2</v>
      </c>
      <c r="C7" s="37">
        <v>14</v>
      </c>
      <c r="D7" s="26">
        <v>16</v>
      </c>
      <c r="E7" s="39">
        <f t="shared" si="1"/>
        <v>0.125</v>
      </c>
      <c r="F7" s="40">
        <f t="shared" si="2"/>
        <v>0.875</v>
      </c>
      <c r="G7" s="41">
        <f t="shared" si="3"/>
        <v>1</v>
      </c>
    </row>
    <row r="8" spans="1:7" x14ac:dyDescent="0.3">
      <c r="A8" s="2" t="s">
        <v>7</v>
      </c>
      <c r="B8" s="36">
        <v>5</v>
      </c>
      <c r="C8" s="37">
        <v>94</v>
      </c>
      <c r="D8" s="26">
        <v>99</v>
      </c>
      <c r="E8" s="39">
        <f t="shared" si="1"/>
        <v>5.0505050505050504E-2</v>
      </c>
      <c r="F8" s="40">
        <f t="shared" si="2"/>
        <v>0.9494949494949495</v>
      </c>
      <c r="G8" s="41">
        <f t="shared" si="3"/>
        <v>1</v>
      </c>
    </row>
    <row r="9" spans="1:7" x14ac:dyDescent="0.3">
      <c r="A9" s="2" t="s">
        <v>8</v>
      </c>
      <c r="B9" s="36">
        <v>10</v>
      </c>
      <c r="C9" s="37">
        <v>21</v>
      </c>
      <c r="D9" s="26">
        <v>31</v>
      </c>
      <c r="E9" s="39">
        <f t="shared" si="1"/>
        <v>0.32258064516129031</v>
      </c>
      <c r="F9" s="40">
        <f t="shared" si="2"/>
        <v>0.67741935483870963</v>
      </c>
      <c r="G9" s="41">
        <f t="shared" si="3"/>
        <v>1</v>
      </c>
    </row>
    <row r="10" spans="1:7" x14ac:dyDescent="0.3">
      <c r="A10" s="2" t="s">
        <v>9</v>
      </c>
      <c r="B10" s="36">
        <v>0</v>
      </c>
      <c r="C10" s="37">
        <v>6</v>
      </c>
      <c r="D10" s="26">
        <v>6</v>
      </c>
      <c r="E10" s="39">
        <f t="shared" si="1"/>
        <v>0</v>
      </c>
      <c r="F10" s="40">
        <f t="shared" si="2"/>
        <v>1</v>
      </c>
      <c r="G10" s="41">
        <f t="shared" si="3"/>
        <v>1</v>
      </c>
    </row>
    <row r="11" spans="1:7" x14ac:dyDescent="0.3">
      <c r="A11" s="2" t="s">
        <v>10</v>
      </c>
      <c r="B11" s="36">
        <v>3</v>
      </c>
      <c r="C11" s="37">
        <v>24</v>
      </c>
      <c r="D11" s="26">
        <v>27</v>
      </c>
      <c r="E11" s="39">
        <f t="shared" si="1"/>
        <v>0.1111111111111111</v>
      </c>
      <c r="F11" s="40">
        <f t="shared" si="2"/>
        <v>0.88888888888888884</v>
      </c>
      <c r="G11" s="41">
        <f t="shared" si="3"/>
        <v>1</v>
      </c>
    </row>
    <row r="12" spans="1:7" x14ac:dyDescent="0.3">
      <c r="A12" s="2" t="s">
        <v>11</v>
      </c>
      <c r="B12" s="36">
        <v>133</v>
      </c>
      <c r="C12" s="37">
        <v>627</v>
      </c>
      <c r="D12" s="26">
        <v>760</v>
      </c>
      <c r="E12" s="39">
        <f t="shared" si="1"/>
        <v>0.17499999999999999</v>
      </c>
      <c r="F12" s="40">
        <f t="shared" si="2"/>
        <v>0.82499999999999996</v>
      </c>
      <c r="G12" s="41">
        <f t="shared" si="3"/>
        <v>1</v>
      </c>
    </row>
    <row r="13" spans="1:7" x14ac:dyDescent="0.3">
      <c r="A13" s="2" t="s">
        <v>12</v>
      </c>
      <c r="B13" s="36">
        <v>78</v>
      </c>
      <c r="C13" s="37">
        <v>619</v>
      </c>
      <c r="D13" s="26">
        <v>697</v>
      </c>
      <c r="E13" s="39">
        <f t="shared" si="1"/>
        <v>0.11190817790530846</v>
      </c>
      <c r="F13" s="40">
        <f t="shared" si="2"/>
        <v>0.88809182209469151</v>
      </c>
      <c r="G13" s="41">
        <f t="shared" si="3"/>
        <v>1</v>
      </c>
    </row>
    <row r="14" spans="1:7" x14ac:dyDescent="0.3">
      <c r="A14" s="2" t="s">
        <v>13</v>
      </c>
      <c r="B14" s="36">
        <v>27</v>
      </c>
      <c r="C14" s="37">
        <v>190</v>
      </c>
      <c r="D14" s="26">
        <v>217</v>
      </c>
      <c r="E14" s="39">
        <f t="shared" si="1"/>
        <v>0.12442396313364056</v>
      </c>
      <c r="F14" s="40">
        <f t="shared" si="2"/>
        <v>0.87557603686635943</v>
      </c>
      <c r="G14" s="41">
        <f t="shared" si="3"/>
        <v>1</v>
      </c>
    </row>
    <row r="15" spans="1:7" x14ac:dyDescent="0.3">
      <c r="A15" s="2" t="s">
        <v>14</v>
      </c>
      <c r="B15" s="36">
        <v>13</v>
      </c>
      <c r="C15" s="37">
        <v>49</v>
      </c>
      <c r="D15" s="26">
        <v>62</v>
      </c>
      <c r="E15" s="39">
        <f t="shared" si="1"/>
        <v>0.20967741935483872</v>
      </c>
      <c r="F15" s="40">
        <f t="shared" si="2"/>
        <v>0.79032258064516125</v>
      </c>
      <c r="G15" s="41">
        <f t="shared" si="3"/>
        <v>1</v>
      </c>
    </row>
    <row r="16" spans="1:7" x14ac:dyDescent="0.3">
      <c r="A16" s="2" t="s">
        <v>28</v>
      </c>
      <c r="B16" s="36" t="s">
        <v>44</v>
      </c>
      <c r="C16" s="37" t="s">
        <v>44</v>
      </c>
      <c r="D16" s="38" t="s">
        <v>44</v>
      </c>
      <c r="E16" s="36" t="s">
        <v>44</v>
      </c>
      <c r="F16" s="37" t="s">
        <v>44</v>
      </c>
      <c r="G16" s="38" t="s">
        <v>44</v>
      </c>
    </row>
    <row r="17" spans="1:7" x14ac:dyDescent="0.3">
      <c r="A17" s="2" t="s">
        <v>15</v>
      </c>
      <c r="B17" s="36">
        <v>108</v>
      </c>
      <c r="C17" s="37">
        <v>687</v>
      </c>
      <c r="D17" s="26">
        <v>795</v>
      </c>
      <c r="E17" s="39">
        <f t="shared" si="1"/>
        <v>0.13584905660377358</v>
      </c>
      <c r="F17" s="40">
        <f t="shared" si="2"/>
        <v>0.86415094339622645</v>
      </c>
      <c r="G17" s="41">
        <f t="shared" si="3"/>
        <v>1</v>
      </c>
    </row>
    <row r="18" spans="1:7" x14ac:dyDescent="0.3">
      <c r="A18" s="2" t="s">
        <v>16</v>
      </c>
      <c r="B18" s="36">
        <v>4</v>
      </c>
      <c r="C18" s="37">
        <v>3</v>
      </c>
      <c r="D18" s="26">
        <v>7</v>
      </c>
      <c r="E18" s="39">
        <f t="shared" si="1"/>
        <v>0.5714285714285714</v>
      </c>
      <c r="F18" s="40">
        <f t="shared" si="2"/>
        <v>0.42857142857142855</v>
      </c>
      <c r="G18" s="41">
        <f t="shared" si="3"/>
        <v>1</v>
      </c>
    </row>
    <row r="19" spans="1:7" x14ac:dyDescent="0.3">
      <c r="A19" s="2" t="s">
        <v>185</v>
      </c>
      <c r="B19" s="36">
        <v>3</v>
      </c>
      <c r="C19" s="37">
        <v>13</v>
      </c>
      <c r="D19" s="26">
        <v>16</v>
      </c>
      <c r="E19" s="39">
        <f t="shared" si="1"/>
        <v>0.1875</v>
      </c>
      <c r="F19" s="40">
        <f t="shared" si="2"/>
        <v>0.8125</v>
      </c>
      <c r="G19" s="41">
        <f t="shared" si="3"/>
        <v>1</v>
      </c>
    </row>
    <row r="20" spans="1:7" x14ac:dyDescent="0.3">
      <c r="A20" s="2" t="s">
        <v>17</v>
      </c>
      <c r="B20" s="36">
        <v>0</v>
      </c>
      <c r="C20" s="37">
        <v>9</v>
      </c>
      <c r="D20" s="26">
        <v>9</v>
      </c>
      <c r="E20" s="39">
        <f t="shared" si="1"/>
        <v>0</v>
      </c>
      <c r="F20" s="40">
        <f t="shared" si="2"/>
        <v>1</v>
      </c>
      <c r="G20" s="41">
        <f t="shared" si="3"/>
        <v>1</v>
      </c>
    </row>
    <row r="21" spans="1:7" x14ac:dyDescent="0.3">
      <c r="A21" s="2" t="s">
        <v>18</v>
      </c>
      <c r="B21" s="36">
        <v>0</v>
      </c>
      <c r="C21" s="37">
        <v>8</v>
      </c>
      <c r="D21" s="26">
        <v>8</v>
      </c>
      <c r="E21" s="39">
        <f t="shared" si="1"/>
        <v>0</v>
      </c>
      <c r="F21" s="40">
        <f t="shared" si="2"/>
        <v>1</v>
      </c>
      <c r="G21" s="41">
        <f t="shared" si="3"/>
        <v>1</v>
      </c>
    </row>
    <row r="22" spans="1:7" x14ac:dyDescent="0.3">
      <c r="A22" s="2" t="s">
        <v>19</v>
      </c>
      <c r="B22" s="36">
        <v>31</v>
      </c>
      <c r="C22" s="37">
        <v>42</v>
      </c>
      <c r="D22" s="26">
        <v>73</v>
      </c>
      <c r="E22" s="39">
        <f t="shared" si="1"/>
        <v>0.42465753424657532</v>
      </c>
      <c r="F22" s="40">
        <f t="shared" si="2"/>
        <v>0.57534246575342463</v>
      </c>
      <c r="G22" s="41">
        <f t="shared" si="3"/>
        <v>1</v>
      </c>
    </row>
    <row r="23" spans="1:7" x14ac:dyDescent="0.3">
      <c r="A23" s="2" t="s">
        <v>20</v>
      </c>
      <c r="B23" s="36">
        <v>76</v>
      </c>
      <c r="C23" s="37">
        <v>238</v>
      </c>
      <c r="D23" s="26">
        <v>314</v>
      </c>
      <c r="E23" s="39">
        <f t="shared" si="1"/>
        <v>0.24203821656050956</v>
      </c>
      <c r="F23" s="40">
        <f t="shared" si="2"/>
        <v>0.7579617834394905</v>
      </c>
      <c r="G23" s="41">
        <f t="shared" si="3"/>
        <v>1</v>
      </c>
    </row>
    <row r="24" spans="1:7" x14ac:dyDescent="0.3">
      <c r="A24" s="2" t="s">
        <v>21</v>
      </c>
      <c r="B24" s="36">
        <v>42</v>
      </c>
      <c r="C24" s="37">
        <v>112</v>
      </c>
      <c r="D24" s="26">
        <v>154</v>
      </c>
      <c r="E24" s="39">
        <f t="shared" si="1"/>
        <v>0.27272727272727271</v>
      </c>
      <c r="F24" s="40">
        <f t="shared" si="2"/>
        <v>0.72727272727272729</v>
      </c>
      <c r="G24" s="41">
        <f t="shared" si="3"/>
        <v>1</v>
      </c>
    </row>
    <row r="25" spans="1:7" x14ac:dyDescent="0.3">
      <c r="A25" s="2" t="s">
        <v>22</v>
      </c>
      <c r="B25" s="36">
        <v>18</v>
      </c>
      <c r="C25" s="37">
        <v>55</v>
      </c>
      <c r="D25" s="26">
        <v>73</v>
      </c>
      <c r="E25" s="39">
        <f t="shared" si="1"/>
        <v>0.24657534246575341</v>
      </c>
      <c r="F25" s="40">
        <f t="shared" si="2"/>
        <v>0.75342465753424659</v>
      </c>
      <c r="G25" s="41">
        <f t="shared" si="3"/>
        <v>1</v>
      </c>
    </row>
    <row r="26" spans="1:7" x14ac:dyDescent="0.3">
      <c r="A26" s="2" t="s">
        <v>186</v>
      </c>
      <c r="B26" s="36">
        <v>3</v>
      </c>
      <c r="C26" s="37">
        <v>27</v>
      </c>
      <c r="D26" s="26">
        <v>30</v>
      </c>
      <c r="E26" s="39">
        <f t="shared" si="1"/>
        <v>0.1</v>
      </c>
      <c r="F26" s="40">
        <f t="shared" si="2"/>
        <v>0.9</v>
      </c>
      <c r="G26" s="41">
        <f t="shared" si="3"/>
        <v>1</v>
      </c>
    </row>
    <row r="27" spans="1:7" x14ac:dyDescent="0.3">
      <c r="A27" s="2" t="s">
        <v>24</v>
      </c>
      <c r="B27" s="36">
        <v>2</v>
      </c>
      <c r="C27" s="37">
        <v>16</v>
      </c>
      <c r="D27" s="26">
        <v>18</v>
      </c>
      <c r="E27" s="39">
        <f t="shared" si="1"/>
        <v>0.1111111111111111</v>
      </c>
      <c r="F27" s="40">
        <f t="shared" si="2"/>
        <v>0.88888888888888884</v>
      </c>
      <c r="G27" s="41">
        <f t="shared" si="3"/>
        <v>1</v>
      </c>
    </row>
    <row r="28" spans="1:7" x14ac:dyDescent="0.3">
      <c r="A28" s="2" t="s">
        <v>25</v>
      </c>
      <c r="B28" s="36">
        <v>62</v>
      </c>
      <c r="C28" s="37">
        <v>359</v>
      </c>
      <c r="D28" s="26">
        <v>421</v>
      </c>
      <c r="E28" s="39">
        <f t="shared" si="1"/>
        <v>0.14726840855106887</v>
      </c>
      <c r="F28" s="40">
        <f t="shared" si="2"/>
        <v>0.85273159144893107</v>
      </c>
      <c r="G28" s="41">
        <f t="shared" si="3"/>
        <v>1</v>
      </c>
    </row>
    <row r="29" spans="1:7" x14ac:dyDescent="0.3">
      <c r="A29" s="2" t="s">
        <v>26</v>
      </c>
      <c r="B29" s="36">
        <v>7</v>
      </c>
      <c r="C29" s="37">
        <v>47</v>
      </c>
      <c r="D29" s="26">
        <v>54</v>
      </c>
      <c r="E29" s="39">
        <f t="shared" si="1"/>
        <v>0.12962962962962962</v>
      </c>
      <c r="F29" s="40">
        <f t="shared" si="2"/>
        <v>0.87037037037037035</v>
      </c>
      <c r="G29" s="41">
        <f t="shared" si="3"/>
        <v>1</v>
      </c>
    </row>
    <row r="30" spans="1:7" x14ac:dyDescent="0.3">
      <c r="A30" s="2" t="s">
        <v>27</v>
      </c>
      <c r="B30" s="24">
        <v>664</v>
      </c>
      <c r="C30" s="25">
        <v>3526</v>
      </c>
      <c r="D30" s="26">
        <v>4190</v>
      </c>
      <c r="E30" s="39">
        <f t="shared" si="1"/>
        <v>0.15847255369928401</v>
      </c>
      <c r="F30" s="40">
        <f t="shared" si="2"/>
        <v>0.84152744630071596</v>
      </c>
      <c r="G30" s="41">
        <f t="shared" si="3"/>
        <v>1</v>
      </c>
    </row>
    <row r="31" spans="1:7" x14ac:dyDescent="0.3">
      <c r="A31" s="2"/>
      <c r="B31" s="2"/>
      <c r="C31" s="2"/>
      <c r="D31" s="2"/>
      <c r="E31" s="2"/>
    </row>
    <row r="32" spans="1:7" x14ac:dyDescent="0.3">
      <c r="A32" t="s">
        <v>183</v>
      </c>
      <c r="B32" s="2"/>
      <c r="C32" s="2"/>
      <c r="D32" s="2"/>
      <c r="E32" s="2"/>
    </row>
    <row r="33" spans="1:5" x14ac:dyDescent="0.3">
      <c r="A33" s="2" t="s">
        <v>196</v>
      </c>
      <c r="B33" s="2"/>
      <c r="C33" s="2"/>
      <c r="D33" s="2"/>
      <c r="E33" s="2"/>
    </row>
    <row r="34" spans="1:5" x14ac:dyDescent="0.3">
      <c r="A34" t="s">
        <v>189</v>
      </c>
      <c r="B34" s="2"/>
      <c r="C34" s="2"/>
      <c r="D34" s="2"/>
      <c r="E34" s="2"/>
    </row>
  </sheetData>
  <mergeCells count="2">
    <mergeCell ref="B1:D1"/>
    <mergeCell ref="E1: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15295-1CE5-4B46-AA46-8476D361645F}">
  <dimension ref="A1:D33"/>
  <sheetViews>
    <sheetView workbookViewId="0"/>
  </sheetViews>
  <sheetFormatPr defaultRowHeight="14.4" x14ac:dyDescent="0.3"/>
  <cols>
    <col min="1" max="1" width="16.6640625" style="2" customWidth="1"/>
    <col min="2" max="2" width="35.33203125" style="2" customWidth="1"/>
    <col min="3" max="3" width="26.33203125" style="2" customWidth="1"/>
    <col min="4" max="4" width="22.21875" style="2" customWidth="1"/>
    <col min="5" max="6" width="8.88671875" style="2"/>
    <col min="7" max="7" width="14.6640625" style="2" customWidth="1"/>
    <col min="8" max="8" width="8.88671875" style="2"/>
    <col min="9" max="9" width="13.21875" style="2" customWidth="1"/>
    <col min="10" max="10" width="15.5546875" style="2" customWidth="1"/>
    <col min="11" max="16384" width="8.88671875" style="2"/>
  </cols>
  <sheetData>
    <row r="1" spans="1:4" x14ac:dyDescent="0.3">
      <c r="A1" s="2" t="s">
        <v>30</v>
      </c>
      <c r="B1" s="2" t="s">
        <v>202</v>
      </c>
      <c r="C1" s="2" t="s">
        <v>162</v>
      </c>
      <c r="D1" s="2" t="s">
        <v>163</v>
      </c>
    </row>
    <row r="2" spans="1:4" x14ac:dyDescent="0.3">
      <c r="A2" s="2" t="s">
        <v>2</v>
      </c>
      <c r="B2" s="2">
        <v>270</v>
      </c>
      <c r="C2" s="2">
        <v>26295603</v>
      </c>
      <c r="D2" s="20">
        <v>10.267876344193363</v>
      </c>
    </row>
    <row r="3" spans="1:4" x14ac:dyDescent="0.3">
      <c r="A3" s="2" t="s">
        <v>3</v>
      </c>
      <c r="B3" s="2">
        <v>243</v>
      </c>
      <c r="C3" s="2">
        <v>34061433</v>
      </c>
      <c r="D3" s="20">
        <v>7.1341684303182431</v>
      </c>
    </row>
    <row r="4" spans="1:4" x14ac:dyDescent="0.3">
      <c r="A4" s="2" t="s">
        <v>5</v>
      </c>
      <c r="B4" s="2">
        <v>135</v>
      </c>
      <c r="C4" s="2">
        <v>12450375</v>
      </c>
      <c r="D4" s="20">
        <v>10.843046896177826</v>
      </c>
    </row>
    <row r="5" spans="1:4" x14ac:dyDescent="0.3">
      <c r="A5" s="2" t="s">
        <v>6</v>
      </c>
      <c r="B5" s="2">
        <v>38</v>
      </c>
      <c r="C5" s="2">
        <v>2567357</v>
      </c>
      <c r="D5" s="20">
        <v>14.801213855338389</v>
      </c>
    </row>
    <row r="6" spans="1:4" x14ac:dyDescent="0.3">
      <c r="A6" s="2" t="s">
        <v>7</v>
      </c>
      <c r="B6" s="2">
        <v>225</v>
      </c>
      <c r="C6" s="2">
        <v>31742718</v>
      </c>
      <c r="D6" s="20">
        <v>7.0882398917446201</v>
      </c>
    </row>
    <row r="7" spans="1:4" x14ac:dyDescent="0.3">
      <c r="A7" s="2" t="s">
        <v>8</v>
      </c>
      <c r="B7" s="2">
        <v>58</v>
      </c>
      <c r="C7" s="2">
        <v>17237210</v>
      </c>
      <c r="D7" s="20">
        <v>3.3648136792439147</v>
      </c>
    </row>
    <row r="8" spans="1:4" x14ac:dyDescent="0.3">
      <c r="A8" s="2" t="s">
        <v>9</v>
      </c>
      <c r="B8" s="2">
        <v>7</v>
      </c>
      <c r="C8" s="2">
        <v>3950712</v>
      </c>
      <c r="D8" s="20">
        <v>1.7718325203153256</v>
      </c>
    </row>
    <row r="9" spans="1:4" x14ac:dyDescent="0.3">
      <c r="A9" s="2" t="s">
        <v>10</v>
      </c>
      <c r="B9" s="2">
        <v>54</v>
      </c>
      <c r="C9" s="2">
        <v>16503735</v>
      </c>
      <c r="D9" s="20">
        <v>3.271986613939208</v>
      </c>
    </row>
    <row r="10" spans="1:4" x14ac:dyDescent="0.3">
      <c r="A10" s="2" t="s">
        <v>11</v>
      </c>
      <c r="B10" s="2">
        <v>1909</v>
      </c>
      <c r="C10" s="2">
        <v>193845694</v>
      </c>
      <c r="D10" s="20">
        <v>9.84803923475339</v>
      </c>
    </row>
    <row r="11" spans="1:4" x14ac:dyDescent="0.3">
      <c r="A11" s="2" t="s">
        <v>12</v>
      </c>
      <c r="B11" s="2">
        <v>1738</v>
      </c>
      <c r="C11" s="2">
        <v>247489688</v>
      </c>
      <c r="D11" s="20">
        <v>7.0225148128191908</v>
      </c>
    </row>
    <row r="12" spans="1:4" x14ac:dyDescent="0.3">
      <c r="A12" s="2" t="s">
        <v>13</v>
      </c>
      <c r="B12" s="2">
        <v>646</v>
      </c>
      <c r="C12" s="2">
        <v>32293106</v>
      </c>
      <c r="D12" s="20">
        <v>20.004269641947726</v>
      </c>
    </row>
    <row r="13" spans="1:4" x14ac:dyDescent="0.3">
      <c r="A13" s="2" t="s">
        <v>14</v>
      </c>
      <c r="B13" s="2">
        <v>140</v>
      </c>
      <c r="C13" s="2">
        <v>29406417</v>
      </c>
      <c r="D13" s="20">
        <v>4.7608656301105974</v>
      </c>
    </row>
    <row r="14" spans="1:4" x14ac:dyDescent="0.3">
      <c r="A14" s="2" t="s">
        <v>166</v>
      </c>
      <c r="B14" s="30" t="s">
        <v>44</v>
      </c>
      <c r="C14" s="30" t="s">
        <v>44</v>
      </c>
      <c r="D14" s="30" t="s">
        <v>44</v>
      </c>
    </row>
    <row r="15" spans="1:4" x14ac:dyDescent="0.3">
      <c r="A15" s="2" t="s">
        <v>15</v>
      </c>
      <c r="B15" s="2">
        <v>2079</v>
      </c>
      <c r="C15" s="2">
        <v>181738969</v>
      </c>
      <c r="D15" s="20">
        <v>11.439483845646775</v>
      </c>
    </row>
    <row r="16" spans="1:4" x14ac:dyDescent="0.3">
      <c r="A16" s="2" t="s">
        <v>16</v>
      </c>
      <c r="B16" s="2">
        <v>16</v>
      </c>
      <c r="C16" s="2">
        <v>5853452</v>
      </c>
      <c r="D16" s="20">
        <v>2.7334297778473284</v>
      </c>
    </row>
    <row r="17" spans="1:4" x14ac:dyDescent="0.3">
      <c r="A17" s="2" t="s">
        <v>165</v>
      </c>
      <c r="B17" s="30" t="s">
        <v>44</v>
      </c>
      <c r="C17" s="30" t="s">
        <v>44</v>
      </c>
      <c r="D17" s="30" t="s">
        <v>44</v>
      </c>
    </row>
    <row r="18" spans="1:4" x14ac:dyDescent="0.3">
      <c r="A18" s="2" t="s">
        <v>17</v>
      </c>
      <c r="B18" s="2">
        <v>19</v>
      </c>
      <c r="C18" s="2">
        <v>1768921</v>
      </c>
      <c r="D18" s="20">
        <v>10.74101104571657</v>
      </c>
    </row>
    <row r="19" spans="1:4" x14ac:dyDescent="0.3">
      <c r="A19" s="2" t="s">
        <v>18</v>
      </c>
      <c r="B19" s="2">
        <v>19</v>
      </c>
      <c r="C19" s="2">
        <v>1386413</v>
      </c>
      <c r="D19" s="20">
        <v>13.704430065211447</v>
      </c>
    </row>
    <row r="20" spans="1:4" x14ac:dyDescent="0.3">
      <c r="A20" s="2" t="s">
        <v>19</v>
      </c>
      <c r="B20" s="2">
        <v>139</v>
      </c>
      <c r="C20" s="2">
        <v>51241711</v>
      </c>
      <c r="D20" s="20">
        <v>2.7126338540881276</v>
      </c>
    </row>
    <row r="21" spans="1:4" x14ac:dyDescent="0.3">
      <c r="A21" s="2" t="s">
        <v>20</v>
      </c>
      <c r="B21" s="30">
        <v>713</v>
      </c>
      <c r="C21" s="30">
        <v>113916860</v>
      </c>
      <c r="D21" s="34">
        <v>6.2589506066090657</v>
      </c>
    </row>
    <row r="22" spans="1:4" x14ac:dyDescent="0.3">
      <c r="A22" s="2" t="s">
        <v>21</v>
      </c>
      <c r="B22" s="2">
        <v>277</v>
      </c>
      <c r="C22" s="2">
        <v>30941930</v>
      </c>
      <c r="D22" s="20">
        <v>8.9522534631808686</v>
      </c>
    </row>
    <row r="23" spans="1:4" x14ac:dyDescent="0.3">
      <c r="A23" s="2" t="s">
        <v>22</v>
      </c>
      <c r="B23" s="2">
        <v>153</v>
      </c>
      <c r="C23" s="2">
        <v>58935295</v>
      </c>
      <c r="D23" s="20">
        <v>2.5960674329364095</v>
      </c>
    </row>
    <row r="24" spans="1:4" x14ac:dyDescent="0.3">
      <c r="A24" s="2" t="s">
        <v>23</v>
      </c>
      <c r="B24" s="30" t="s">
        <v>44</v>
      </c>
      <c r="C24" s="30" t="s">
        <v>44</v>
      </c>
      <c r="D24" s="30" t="s">
        <v>44</v>
      </c>
    </row>
    <row r="25" spans="1:4" x14ac:dyDescent="0.3">
      <c r="A25" s="2" t="s">
        <v>24</v>
      </c>
      <c r="B25" s="2">
        <v>63</v>
      </c>
      <c r="C25" s="2">
        <v>6196963</v>
      </c>
      <c r="D25" s="20">
        <v>10.166270155235717</v>
      </c>
    </row>
    <row r="26" spans="1:4" x14ac:dyDescent="0.3">
      <c r="A26" s="2" t="s">
        <v>25</v>
      </c>
      <c r="B26" s="2">
        <v>1061</v>
      </c>
      <c r="C26" s="2">
        <v>139625585</v>
      </c>
      <c r="D26" s="20">
        <v>7.5988938560221611</v>
      </c>
    </row>
    <row r="27" spans="1:4" x14ac:dyDescent="0.3">
      <c r="A27" s="2" t="s">
        <v>26</v>
      </c>
      <c r="B27" s="2">
        <v>122</v>
      </c>
      <c r="C27" s="2">
        <v>29966412</v>
      </c>
      <c r="D27" s="20">
        <v>4.0712248099639021</v>
      </c>
    </row>
    <row r="28" spans="1:4" x14ac:dyDescent="0.3">
      <c r="A28" s="2" t="s">
        <v>27</v>
      </c>
      <c r="B28" s="2">
        <v>10310</v>
      </c>
      <c r="C28" s="2">
        <v>1308607698</v>
      </c>
      <c r="D28" s="20">
        <v>7.8786025909500639</v>
      </c>
    </row>
    <row r="30" spans="1:4" x14ac:dyDescent="0.3">
      <c r="A30" s="2" t="s">
        <v>201</v>
      </c>
    </row>
    <row r="31" spans="1:4" x14ac:dyDescent="0.3">
      <c r="A31" s="2" t="s">
        <v>175</v>
      </c>
    </row>
    <row r="32" spans="1:4" x14ac:dyDescent="0.3">
      <c r="A32" s="2" t="s">
        <v>203</v>
      </c>
    </row>
    <row r="33" spans="1:1" x14ac:dyDescent="0.3">
      <c r="A33" s="2" t="s">
        <v>194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614B-7567-4282-8934-6AFE49A3433E}">
  <dimension ref="A1:D34"/>
  <sheetViews>
    <sheetView workbookViewId="0"/>
  </sheetViews>
  <sheetFormatPr defaultRowHeight="14.4" x14ac:dyDescent="0.3"/>
  <cols>
    <col min="1" max="1" width="16.6640625" style="2" customWidth="1"/>
    <col min="2" max="2" width="35.33203125" style="2" customWidth="1"/>
    <col min="3" max="3" width="26.33203125" style="2" customWidth="1"/>
    <col min="4" max="4" width="22.21875" style="2" customWidth="1"/>
    <col min="5" max="16384" width="8.88671875" style="2"/>
  </cols>
  <sheetData>
    <row r="1" spans="1:4" x14ac:dyDescent="0.3">
      <c r="A1" s="2" t="s">
        <v>30</v>
      </c>
      <c r="B1" s="2" t="s">
        <v>206</v>
      </c>
      <c r="C1" s="2" t="s">
        <v>162</v>
      </c>
      <c r="D1" s="2" t="s">
        <v>163</v>
      </c>
    </row>
    <row r="2" spans="1:4" x14ac:dyDescent="0.3">
      <c r="A2" s="2" t="s">
        <v>2</v>
      </c>
      <c r="B2" s="2">
        <v>30</v>
      </c>
      <c r="C2" s="2">
        <v>26295603</v>
      </c>
      <c r="D2" s="20">
        <v>1.1408751493548179</v>
      </c>
    </row>
    <row r="3" spans="1:4" x14ac:dyDescent="0.3">
      <c r="A3" s="2" t="s">
        <v>3</v>
      </c>
      <c r="B3" s="2">
        <v>58</v>
      </c>
      <c r="C3" s="2">
        <v>34061433</v>
      </c>
      <c r="D3" s="20">
        <v>1.7028056335739017</v>
      </c>
    </row>
    <row r="4" spans="1:4" x14ac:dyDescent="0.3">
      <c r="A4" s="2" t="s">
        <v>4</v>
      </c>
      <c r="B4" s="2">
        <v>26</v>
      </c>
      <c r="C4" s="2">
        <v>21305677</v>
      </c>
      <c r="D4" s="20">
        <v>1.2203320269991891</v>
      </c>
    </row>
    <row r="5" spans="1:4" x14ac:dyDescent="0.3">
      <c r="A5" s="2" t="s">
        <v>5</v>
      </c>
      <c r="B5" s="2">
        <v>22</v>
      </c>
      <c r="C5" s="2">
        <v>12450375</v>
      </c>
      <c r="D5" s="20">
        <v>1.7670150497474975</v>
      </c>
    </row>
    <row r="6" spans="1:4" x14ac:dyDescent="0.3">
      <c r="A6" s="2" t="s">
        <v>6</v>
      </c>
      <c r="B6" s="2">
        <v>6</v>
      </c>
      <c r="C6" s="2">
        <v>2567357</v>
      </c>
      <c r="D6" s="20">
        <v>2.3370337666323771</v>
      </c>
    </row>
    <row r="7" spans="1:4" x14ac:dyDescent="0.3">
      <c r="A7" s="2" t="s">
        <v>7</v>
      </c>
      <c r="B7" s="2">
        <v>8</v>
      </c>
      <c r="C7" s="2">
        <v>31742718</v>
      </c>
      <c r="D7" s="20">
        <v>0.2520263072620309</v>
      </c>
    </row>
    <row r="8" spans="1:4" x14ac:dyDescent="0.3">
      <c r="A8" s="2" t="s">
        <v>8</v>
      </c>
      <c r="B8" s="2">
        <v>27</v>
      </c>
      <c r="C8" s="2">
        <v>17237210</v>
      </c>
      <c r="D8" s="20">
        <v>1.5663787817169947</v>
      </c>
    </row>
    <row r="9" spans="1:4" x14ac:dyDescent="0.3">
      <c r="A9" s="2" t="s">
        <v>9</v>
      </c>
      <c r="B9" s="2">
        <v>4</v>
      </c>
      <c r="C9" s="2">
        <v>3950712</v>
      </c>
      <c r="D9" s="20">
        <v>1.0124757258944717</v>
      </c>
    </row>
    <row r="10" spans="1:4" x14ac:dyDescent="0.3">
      <c r="A10" s="2" t="s">
        <v>10</v>
      </c>
      <c r="B10" s="2">
        <v>13</v>
      </c>
      <c r="C10" s="2">
        <v>16503735</v>
      </c>
      <c r="D10" s="20">
        <v>0.7877004811335131</v>
      </c>
    </row>
    <row r="11" spans="1:4" x14ac:dyDescent="0.3">
      <c r="A11" s="2" t="s">
        <v>11</v>
      </c>
      <c r="B11" s="2">
        <v>371</v>
      </c>
      <c r="C11" s="2">
        <v>193845694</v>
      </c>
      <c r="D11" s="20">
        <v>1.9138934290694125</v>
      </c>
    </row>
    <row r="12" spans="1:4" x14ac:dyDescent="0.3">
      <c r="A12" s="2" t="s">
        <v>12</v>
      </c>
      <c r="B12" s="2">
        <v>205</v>
      </c>
      <c r="C12" s="2">
        <v>247489688</v>
      </c>
      <c r="D12" s="20">
        <v>0.82831733983195288</v>
      </c>
    </row>
    <row r="13" spans="1:4" x14ac:dyDescent="0.3">
      <c r="A13" s="2" t="s">
        <v>13</v>
      </c>
      <c r="B13" s="2">
        <v>84</v>
      </c>
      <c r="C13" s="2">
        <v>32293106</v>
      </c>
      <c r="D13" s="20">
        <v>2.6011743806867016</v>
      </c>
    </row>
    <row r="14" spans="1:4" x14ac:dyDescent="0.3">
      <c r="A14" s="2" t="s">
        <v>14</v>
      </c>
      <c r="B14" s="2">
        <v>46</v>
      </c>
      <c r="C14" s="2">
        <v>29406417</v>
      </c>
      <c r="D14" s="20">
        <v>1.5642844213220537</v>
      </c>
    </row>
    <row r="15" spans="1:4" x14ac:dyDescent="0.3">
      <c r="A15" s="2" t="s">
        <v>166</v>
      </c>
      <c r="B15" s="30" t="s">
        <v>44</v>
      </c>
      <c r="C15" s="30" t="s">
        <v>44</v>
      </c>
      <c r="D15" s="30" t="s">
        <v>44</v>
      </c>
    </row>
    <row r="16" spans="1:4" x14ac:dyDescent="0.3">
      <c r="A16" s="2" t="s">
        <v>15</v>
      </c>
      <c r="B16" s="30">
        <v>316</v>
      </c>
      <c r="C16" s="30">
        <v>181738969</v>
      </c>
      <c r="D16" s="34">
        <v>1.7387575253604526</v>
      </c>
    </row>
    <row r="17" spans="1:4" x14ac:dyDescent="0.3">
      <c r="A17" s="2" t="s">
        <v>16</v>
      </c>
      <c r="B17" s="30">
        <v>16</v>
      </c>
      <c r="C17" s="30">
        <v>5853452</v>
      </c>
      <c r="D17" s="34">
        <v>2.7334297778473284</v>
      </c>
    </row>
    <row r="18" spans="1:4" x14ac:dyDescent="0.3">
      <c r="A18" s="2" t="s">
        <v>165</v>
      </c>
      <c r="B18" s="30" t="s">
        <v>44</v>
      </c>
      <c r="C18" s="30" t="s">
        <v>44</v>
      </c>
      <c r="D18" s="30" t="s">
        <v>44</v>
      </c>
    </row>
    <row r="19" spans="1:4" x14ac:dyDescent="0.3">
      <c r="A19" s="2" t="s">
        <v>17</v>
      </c>
      <c r="B19" s="2">
        <v>0</v>
      </c>
      <c r="C19" s="2">
        <v>1768921</v>
      </c>
      <c r="D19" s="20">
        <v>0</v>
      </c>
    </row>
    <row r="20" spans="1:4" x14ac:dyDescent="0.3">
      <c r="A20" s="2" t="s">
        <v>18</v>
      </c>
      <c r="B20" s="2">
        <v>0</v>
      </c>
      <c r="C20" s="2">
        <v>1386413</v>
      </c>
      <c r="D20" s="20">
        <v>0</v>
      </c>
    </row>
    <row r="21" spans="1:4" x14ac:dyDescent="0.3">
      <c r="A21" s="2" t="s">
        <v>19</v>
      </c>
      <c r="B21" s="2">
        <v>101</v>
      </c>
      <c r="C21" s="2">
        <v>51241711</v>
      </c>
      <c r="D21" s="20">
        <v>1.9710504982942512</v>
      </c>
    </row>
    <row r="22" spans="1:4" x14ac:dyDescent="0.3">
      <c r="A22" s="2" t="s">
        <v>20</v>
      </c>
      <c r="B22" s="2">
        <v>208</v>
      </c>
      <c r="C22" s="30">
        <v>113916860</v>
      </c>
      <c r="D22" s="34">
        <v>1.8258930240879181</v>
      </c>
    </row>
    <row r="23" spans="1:4" x14ac:dyDescent="0.3">
      <c r="A23" s="2" t="s">
        <v>21</v>
      </c>
      <c r="B23" s="2">
        <v>129</v>
      </c>
      <c r="C23" s="2">
        <v>30941930</v>
      </c>
      <c r="D23" s="20">
        <v>4.1690999882683464</v>
      </c>
    </row>
    <row r="24" spans="1:4" x14ac:dyDescent="0.3">
      <c r="A24" s="2" t="s">
        <v>22</v>
      </c>
      <c r="B24" s="2">
        <v>68</v>
      </c>
      <c r="C24" s="2">
        <v>58935295</v>
      </c>
      <c r="D24" s="20">
        <v>1.1538077479717375</v>
      </c>
    </row>
    <row r="25" spans="1:4" x14ac:dyDescent="0.3">
      <c r="A25" s="2" t="s">
        <v>23</v>
      </c>
      <c r="B25" s="2">
        <v>13</v>
      </c>
      <c r="C25" s="2">
        <v>16304715</v>
      </c>
      <c r="D25" s="20">
        <v>0.79731537779102546</v>
      </c>
    </row>
    <row r="26" spans="1:4" x14ac:dyDescent="0.3">
      <c r="A26" s="2" t="s">
        <v>24</v>
      </c>
      <c r="B26" s="2">
        <v>9</v>
      </c>
      <c r="C26" s="2">
        <v>6196963</v>
      </c>
      <c r="D26" s="20">
        <v>1.4523243078908168</v>
      </c>
    </row>
    <row r="27" spans="1:4" x14ac:dyDescent="0.3">
      <c r="A27" s="2" t="s">
        <v>25</v>
      </c>
      <c r="B27" s="2">
        <v>165</v>
      </c>
      <c r="C27" s="2">
        <v>139625585</v>
      </c>
      <c r="D27" s="20">
        <v>1.1817318437734745</v>
      </c>
    </row>
    <row r="28" spans="1:4" x14ac:dyDescent="0.3">
      <c r="A28" s="2" t="s">
        <v>26</v>
      </c>
      <c r="B28" s="2">
        <v>16</v>
      </c>
      <c r="C28" s="2">
        <v>29966412</v>
      </c>
      <c r="D28" s="20">
        <v>0.53393112261821662</v>
      </c>
    </row>
    <row r="29" spans="1:4" x14ac:dyDescent="0.3">
      <c r="A29" s="2" t="s">
        <v>27</v>
      </c>
      <c r="B29" s="2">
        <v>1950</v>
      </c>
      <c r="C29" s="2">
        <v>1315572314</v>
      </c>
      <c r="D29" s="20">
        <v>1.4822446316698634</v>
      </c>
    </row>
    <row r="31" spans="1:4" x14ac:dyDescent="0.3">
      <c r="A31" s="2" t="s">
        <v>210</v>
      </c>
    </row>
    <row r="32" spans="1:4" x14ac:dyDescent="0.3">
      <c r="A32" s="2" t="s">
        <v>209</v>
      </c>
    </row>
    <row r="33" spans="1:1" x14ac:dyDescent="0.3">
      <c r="A33" s="2" t="s">
        <v>211</v>
      </c>
    </row>
    <row r="34" spans="1:1" x14ac:dyDescent="0.3">
      <c r="A34" s="2" t="s">
        <v>195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7C987-2827-411A-B11A-BA27A776D391}">
  <dimension ref="A1:J33"/>
  <sheetViews>
    <sheetView workbookViewId="0"/>
  </sheetViews>
  <sheetFormatPr defaultColWidth="8.88671875" defaultRowHeight="14.4" x14ac:dyDescent="0.3"/>
  <cols>
    <col min="1" max="1" width="17.5546875" style="2" customWidth="1"/>
    <col min="2" max="2" width="19.5546875" style="2" customWidth="1"/>
    <col min="3" max="3" width="26.109375" style="2" customWidth="1"/>
    <col min="4" max="4" width="19.5546875" style="2" customWidth="1"/>
    <col min="5" max="5" width="8.88671875" style="2"/>
    <col min="6" max="6" width="10.44140625" style="2" bestFit="1" customWidth="1"/>
    <col min="7" max="16384" width="8.88671875" style="2"/>
  </cols>
  <sheetData>
    <row r="1" spans="1:10" x14ac:dyDescent="0.3">
      <c r="A1" s="2" t="s">
        <v>30</v>
      </c>
      <c r="B1" s="2" t="s">
        <v>202</v>
      </c>
      <c r="C1" s="2" t="s">
        <v>164</v>
      </c>
      <c r="D1" s="2" t="s">
        <v>204</v>
      </c>
    </row>
    <row r="2" spans="1:10" x14ac:dyDescent="0.3">
      <c r="A2" s="2" t="s">
        <v>2</v>
      </c>
      <c r="B2" s="2">
        <v>270</v>
      </c>
      <c r="C2" s="30">
        <v>1255</v>
      </c>
      <c r="D2" s="31">
        <f t="shared" ref="D2:D13" si="0">B2/C2</f>
        <v>0.2151394422310757</v>
      </c>
      <c r="J2" s="16"/>
    </row>
    <row r="3" spans="1:10" x14ac:dyDescent="0.3">
      <c r="A3" s="2" t="s">
        <v>3</v>
      </c>
      <c r="B3" s="2">
        <v>243</v>
      </c>
      <c r="C3" s="30">
        <v>1883</v>
      </c>
      <c r="D3" s="31">
        <f t="shared" si="0"/>
        <v>0.12904938927243759</v>
      </c>
      <c r="J3" s="16"/>
    </row>
    <row r="4" spans="1:10" x14ac:dyDescent="0.3">
      <c r="A4" s="2" t="s">
        <v>5</v>
      </c>
      <c r="B4" s="2">
        <v>135</v>
      </c>
      <c r="C4" s="30">
        <v>955</v>
      </c>
      <c r="D4" s="31">
        <f t="shared" si="0"/>
        <v>0.14136125654450263</v>
      </c>
      <c r="J4" s="16"/>
    </row>
    <row r="5" spans="1:10" x14ac:dyDescent="0.3">
      <c r="A5" s="2" t="s">
        <v>6</v>
      </c>
      <c r="B5" s="2">
        <v>38</v>
      </c>
      <c r="C5" s="30">
        <v>148</v>
      </c>
      <c r="D5" s="31">
        <f t="shared" si="0"/>
        <v>0.25675675675675674</v>
      </c>
      <c r="J5" s="16"/>
    </row>
    <row r="6" spans="1:10" x14ac:dyDescent="0.3">
      <c r="A6" s="2" t="s">
        <v>7</v>
      </c>
      <c r="B6" s="2">
        <v>225</v>
      </c>
      <c r="C6" s="30">
        <v>1844</v>
      </c>
      <c r="D6" s="31">
        <f t="shared" si="0"/>
        <v>0.1220173535791757</v>
      </c>
      <c r="J6" s="16"/>
    </row>
    <row r="7" spans="1:10" x14ac:dyDescent="0.3">
      <c r="A7" s="2" t="s">
        <v>8</v>
      </c>
      <c r="B7" s="2">
        <v>58</v>
      </c>
      <c r="C7" s="30">
        <v>557</v>
      </c>
      <c r="D7" s="31">
        <f t="shared" si="0"/>
        <v>0.10412926391382406</v>
      </c>
      <c r="J7" s="16"/>
    </row>
    <row r="8" spans="1:10" x14ac:dyDescent="0.3">
      <c r="A8" s="2" t="s">
        <v>9</v>
      </c>
      <c r="B8" s="2">
        <v>7</v>
      </c>
      <c r="C8" s="30">
        <v>186</v>
      </c>
      <c r="D8" s="31">
        <f t="shared" si="0"/>
        <v>3.7634408602150539E-2</v>
      </c>
      <c r="J8" s="16"/>
    </row>
    <row r="9" spans="1:10" x14ac:dyDescent="0.3">
      <c r="A9" s="2" t="s">
        <v>10</v>
      </c>
      <c r="B9" s="2">
        <v>54</v>
      </c>
      <c r="C9" s="30">
        <v>735</v>
      </c>
      <c r="D9" s="31">
        <f t="shared" si="0"/>
        <v>7.3469387755102047E-2</v>
      </c>
      <c r="J9" s="16"/>
    </row>
    <row r="10" spans="1:10" x14ac:dyDescent="0.3">
      <c r="A10" s="2" t="s">
        <v>11</v>
      </c>
      <c r="B10" s="2">
        <v>1909</v>
      </c>
      <c r="C10" s="30">
        <v>10161</v>
      </c>
      <c r="D10" s="31">
        <f t="shared" si="0"/>
        <v>0.18787520913295935</v>
      </c>
      <c r="J10" s="16"/>
    </row>
    <row r="11" spans="1:10" x14ac:dyDescent="0.3">
      <c r="A11" s="2" t="s">
        <v>12</v>
      </c>
      <c r="B11" s="2">
        <v>1738</v>
      </c>
      <c r="C11" s="30">
        <v>9661</v>
      </c>
      <c r="D11" s="31">
        <f t="shared" si="0"/>
        <v>0.17989856122554601</v>
      </c>
      <c r="J11" s="16"/>
    </row>
    <row r="12" spans="1:10" x14ac:dyDescent="0.3">
      <c r="A12" s="2" t="s">
        <v>13</v>
      </c>
      <c r="B12" s="2">
        <v>646</v>
      </c>
      <c r="C12" s="30">
        <v>2255</v>
      </c>
      <c r="D12" s="31">
        <f t="shared" si="0"/>
        <v>0.28647450110864747</v>
      </c>
      <c r="J12" s="16"/>
    </row>
    <row r="13" spans="1:10" x14ac:dyDescent="0.3">
      <c r="A13" s="2" t="s">
        <v>14</v>
      </c>
      <c r="B13" s="2">
        <v>140</v>
      </c>
      <c r="C13" s="30">
        <v>1865</v>
      </c>
      <c r="D13" s="31">
        <f t="shared" si="0"/>
        <v>7.5067024128686322E-2</v>
      </c>
      <c r="J13" s="16"/>
    </row>
    <row r="14" spans="1:10" x14ac:dyDescent="0.3">
      <c r="A14" s="2" t="s">
        <v>166</v>
      </c>
      <c r="B14" s="30" t="s">
        <v>44</v>
      </c>
      <c r="C14" s="30" t="s">
        <v>44</v>
      </c>
      <c r="D14" s="30" t="s">
        <v>44</v>
      </c>
      <c r="J14" s="16"/>
    </row>
    <row r="15" spans="1:10" x14ac:dyDescent="0.3">
      <c r="A15" s="2" t="s">
        <v>15</v>
      </c>
      <c r="B15" s="2">
        <v>2079</v>
      </c>
      <c r="C15" s="30">
        <v>9995</v>
      </c>
      <c r="D15" s="31">
        <f>B15/C15</f>
        <v>0.2080040020010005</v>
      </c>
      <c r="J15" s="16"/>
    </row>
    <row r="16" spans="1:10" x14ac:dyDescent="0.3">
      <c r="A16" s="2" t="s">
        <v>16</v>
      </c>
      <c r="B16" s="2">
        <v>16</v>
      </c>
      <c r="C16" s="30">
        <v>442</v>
      </c>
      <c r="D16" s="31">
        <f>B16/C16</f>
        <v>3.6199095022624438E-2</v>
      </c>
      <c r="J16" s="16"/>
    </row>
    <row r="17" spans="1:10" x14ac:dyDescent="0.3">
      <c r="A17" s="2" t="s">
        <v>29</v>
      </c>
      <c r="B17" s="30" t="s">
        <v>44</v>
      </c>
      <c r="C17" s="30" t="s">
        <v>44</v>
      </c>
      <c r="D17" s="30" t="s">
        <v>44</v>
      </c>
      <c r="J17" s="16"/>
    </row>
    <row r="18" spans="1:10" x14ac:dyDescent="0.3">
      <c r="A18" s="2" t="s">
        <v>17</v>
      </c>
      <c r="B18" s="2">
        <v>19</v>
      </c>
      <c r="C18" s="30">
        <v>93</v>
      </c>
      <c r="D18" s="31">
        <f t="shared" ref="D18:D23" si="1">B18/C18</f>
        <v>0.20430107526881722</v>
      </c>
      <c r="J18" s="16"/>
    </row>
    <row r="19" spans="1:10" x14ac:dyDescent="0.3">
      <c r="A19" s="2" t="s">
        <v>18</v>
      </c>
      <c r="B19" s="2">
        <v>19</v>
      </c>
      <c r="C19" s="30">
        <v>60</v>
      </c>
      <c r="D19" s="31">
        <f t="shared" si="1"/>
        <v>0.31666666666666665</v>
      </c>
      <c r="J19" s="16"/>
    </row>
    <row r="20" spans="1:10" x14ac:dyDescent="0.3">
      <c r="A20" s="2" t="s">
        <v>19</v>
      </c>
      <c r="B20" s="2">
        <v>139</v>
      </c>
      <c r="C20" s="30">
        <v>1666</v>
      </c>
      <c r="D20" s="31">
        <f t="shared" si="1"/>
        <v>8.3433373349339743E-2</v>
      </c>
      <c r="J20" s="16"/>
    </row>
    <row r="21" spans="1:10" x14ac:dyDescent="0.3">
      <c r="A21" s="2" t="s">
        <v>20</v>
      </c>
      <c r="B21" s="30">
        <v>713</v>
      </c>
      <c r="C21" s="15">
        <v>8719</v>
      </c>
      <c r="D21" s="31">
        <f t="shared" si="1"/>
        <v>8.1775432962495703E-2</v>
      </c>
      <c r="J21" s="16"/>
    </row>
    <row r="22" spans="1:10" x14ac:dyDescent="0.3">
      <c r="A22" s="2" t="s">
        <v>21</v>
      </c>
      <c r="B22" s="2">
        <v>277</v>
      </c>
      <c r="C22" s="30">
        <v>1865</v>
      </c>
      <c r="D22" s="31">
        <f t="shared" si="1"/>
        <v>0.1485254691689008</v>
      </c>
      <c r="J22" s="16"/>
    </row>
    <row r="23" spans="1:10" x14ac:dyDescent="0.3">
      <c r="A23" s="2" t="s">
        <v>22</v>
      </c>
      <c r="B23" s="2">
        <v>153</v>
      </c>
      <c r="C23" s="30">
        <v>5733</v>
      </c>
      <c r="D23" s="31">
        <f t="shared" si="1"/>
        <v>2.6687598116169546E-2</v>
      </c>
      <c r="J23" s="16"/>
    </row>
    <row r="24" spans="1:10" x14ac:dyDescent="0.3">
      <c r="A24" s="2" t="s">
        <v>23</v>
      </c>
      <c r="B24" s="30" t="s">
        <v>44</v>
      </c>
      <c r="C24" s="30" t="s">
        <v>44</v>
      </c>
      <c r="D24" s="30" t="s">
        <v>44</v>
      </c>
      <c r="J24" s="16"/>
    </row>
    <row r="25" spans="1:10" x14ac:dyDescent="0.3">
      <c r="A25" s="2" t="s">
        <v>24</v>
      </c>
      <c r="B25" s="2">
        <v>63</v>
      </c>
      <c r="C25" s="30">
        <v>325</v>
      </c>
      <c r="D25" s="31">
        <f>B25/C25</f>
        <v>0.19384615384615383</v>
      </c>
      <c r="J25" s="16"/>
    </row>
    <row r="26" spans="1:10" x14ac:dyDescent="0.3">
      <c r="A26" s="2" t="s">
        <v>25</v>
      </c>
      <c r="B26" s="2">
        <v>1061</v>
      </c>
      <c r="C26" s="30">
        <v>5446</v>
      </c>
      <c r="D26" s="31">
        <f>B26/C26</f>
        <v>0.19482188762394417</v>
      </c>
      <c r="J26" s="16"/>
    </row>
    <row r="27" spans="1:10" x14ac:dyDescent="0.3">
      <c r="A27" s="2" t="s">
        <v>26</v>
      </c>
      <c r="B27" s="2">
        <v>122</v>
      </c>
      <c r="C27" s="30">
        <v>847</v>
      </c>
      <c r="D27" s="31">
        <f>B27/C27</f>
        <v>0.14403778040141677</v>
      </c>
      <c r="J27" s="16"/>
    </row>
    <row r="28" spans="1:10" x14ac:dyDescent="0.3">
      <c r="A28" s="2" t="s">
        <v>27</v>
      </c>
      <c r="B28" s="2">
        <v>10310</v>
      </c>
      <c r="C28" s="30">
        <v>68539</v>
      </c>
      <c r="D28" s="31">
        <f>B28/C28</f>
        <v>0.15042530530063175</v>
      </c>
      <c r="J28" s="16"/>
    </row>
    <row r="29" spans="1:10" x14ac:dyDescent="0.3">
      <c r="B29" s="30"/>
      <c r="C29" s="30"/>
      <c r="D29" s="30"/>
    </row>
    <row r="30" spans="1:10" x14ac:dyDescent="0.3">
      <c r="A30" s="2" t="s">
        <v>205</v>
      </c>
    </row>
    <row r="31" spans="1:10" x14ac:dyDescent="0.3">
      <c r="A31" s="2" t="s">
        <v>175</v>
      </c>
    </row>
    <row r="32" spans="1:10" x14ac:dyDescent="0.3">
      <c r="A32" s="2" t="s">
        <v>203</v>
      </c>
    </row>
    <row r="33" spans="1:1" x14ac:dyDescent="0.3">
      <c r="A33" s="2" t="s">
        <v>194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2C973058B05844B452C2EB146BFF9D" ma:contentTypeVersion="11" ma:contentTypeDescription="Create a new document." ma:contentTypeScope="" ma:versionID="3c6dc83825b0459d253beede02195088">
  <xsd:schema xmlns:xsd="http://www.w3.org/2001/XMLSchema" xmlns:xs="http://www.w3.org/2001/XMLSchema" xmlns:p="http://schemas.microsoft.com/office/2006/metadata/properties" xmlns:ns2="8c800139-0408-469f-b38c-0c5de9e50851" xmlns:ns3="7b0e930d-9521-46e1-88e0-bed52c037b01" targetNamespace="http://schemas.microsoft.com/office/2006/metadata/properties" ma:root="true" ma:fieldsID="170b7b3a0876e00ae892f2af8766c1a0" ns2:_="" ns3:_="">
    <xsd:import namespace="8c800139-0408-469f-b38c-0c5de9e50851"/>
    <xsd:import namespace="7b0e930d-9521-46e1-88e0-bed52c037b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800139-0408-469f-b38c-0c5de9e508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0e930d-9521-46e1-88e0-bed52c037b0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67321C-57AB-4B13-8DB3-C688FBE7F44E}">
  <ds:schemaRefs>
    <ds:schemaRef ds:uri="http://schemas.microsoft.com/sharepoint/v3/contenttype/forms"/>
  </ds:schemaRefs>
</ds:datastoreItem>
</file>

<file path=customXml/itemProps2.xml><?xml version="1.0" encoding="utf-8"?>
<ds:datastoreItem xmlns:ds="http://schemas.openxmlformats.org/officeDocument/2006/customXml" ds:itemID="{A5ACFE52-6AE7-4E48-908A-CC2BBF0FD463}">
  <ds:schemaRefs>
    <ds:schemaRef ds:uri="http://schemas.microsoft.com/office/2006/metadata/properties"/>
    <ds:schemaRef ds:uri="http://purl.org/dc/terms/"/>
    <ds:schemaRef ds:uri="http://www.w3.org/XML/1998/namespace"/>
    <ds:schemaRef ds:uri="http://schemas.microsoft.com/office/infopath/2007/PartnerControls"/>
    <ds:schemaRef ds:uri="http://purl.org/dc/dcmitype/"/>
    <ds:schemaRef ds:uri="7b0e930d-9521-46e1-88e0-bed52c037b01"/>
    <ds:schemaRef ds:uri="http://schemas.microsoft.com/office/2006/documentManagement/types"/>
    <ds:schemaRef ds:uri="http://schemas.openxmlformats.org/package/2006/metadata/core-properties"/>
    <ds:schemaRef ds:uri="8c800139-0408-469f-b38c-0c5de9e50851"/>
    <ds:schemaRef ds:uri="http://purl.org/dc/elements/1.1/"/>
  </ds:schemaRefs>
</ds:datastoreItem>
</file>

<file path=customXml/itemProps3.xml><?xml version="1.0" encoding="utf-8"?>
<ds:datastoreItem xmlns:ds="http://schemas.openxmlformats.org/officeDocument/2006/customXml" ds:itemID="{BF6ED345-4182-40E3-93FD-B649EEE70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800139-0408-469f-b38c-0c5de9e50851"/>
    <ds:schemaRef ds:uri="7b0e930d-9521-46e1-88e0-bed52c037b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Intro</vt:lpstr>
      <vt:lpstr>Figure_1</vt:lpstr>
      <vt:lpstr>Figure_2</vt:lpstr>
      <vt:lpstr>Table_1_Figure_3</vt:lpstr>
      <vt:lpstr>Table_2_Figure_3</vt:lpstr>
      <vt:lpstr>Figure_4</vt:lpstr>
      <vt:lpstr>Figure_5</vt:lpstr>
      <vt:lpstr>Figure_6</vt:lpstr>
      <vt:lpstr>Figure_7</vt:lpstr>
      <vt:lpstr>Figure_8</vt:lpstr>
      <vt:lpstr>Figure_9</vt:lpstr>
      <vt:lpstr>Figure_10</vt:lpstr>
      <vt:lpstr>Extra_gender_country</vt:lpstr>
      <vt:lpstr>Figure_11</vt:lpstr>
      <vt:lpstr>Figure_12</vt:lpstr>
      <vt:lpstr>Figure_13</vt:lpstr>
      <vt:lpstr>Figure_14</vt:lpstr>
      <vt:lpstr>Figure_15</vt:lpstr>
      <vt:lpstr>Figure_16</vt:lpstr>
      <vt:lpstr>Figure_17</vt:lpstr>
      <vt:lpstr>Figure_18</vt:lpstr>
      <vt:lpstr>Figure_19</vt:lpstr>
      <vt:lpstr>Figure_20</vt:lpstr>
      <vt:lpstr>Figure_21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 Nuyttens</dc:creator>
  <cp:lastModifiedBy>Nina Nuyttens</cp:lastModifiedBy>
  <dcterms:created xsi:type="dcterms:W3CDTF">2021-02-02T12:38:13Z</dcterms:created>
  <dcterms:modified xsi:type="dcterms:W3CDTF">2021-03-23T15:58:54Z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0x010100F52C973058B05844B452C2EB146BFF9D</vt:lpwstr>
  </property>
</Properties>
</file>